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.sharepoint.com/sites/Infocell/Delade dokument/General/Exceldagarna_2025/Dag 2 pass 1 spår 1 - Microsoft Copilot i Excel T/"/>
    </mc:Choice>
  </mc:AlternateContent>
  <xr:revisionPtr revIDLastSave="12" documentId="8_{6FC2600F-29D0-4B13-87A3-A7B57EC00EF5}" xr6:coauthVersionLast="47" xr6:coauthVersionMax="47" xr10:uidLastSave="{F6CCC5EA-5AF1-4444-98F1-86CC8DA976FD}"/>
  <bookViews>
    <workbookView xWindow="38280" yWindow="-120" windowWidth="38640" windowHeight="21120" xr2:uid="{00000000-000D-0000-FFFF-FFFF00000000}"/>
  </bookViews>
  <sheets>
    <sheet name="Personal, Chef" sheetId="1" r:id="rId1"/>
    <sheet name="Personal, Chef (F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2" l="1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</calcChain>
</file>

<file path=xl/sharedStrings.xml><?xml version="1.0" encoding="utf-8"?>
<sst xmlns="http://schemas.openxmlformats.org/spreadsheetml/2006/main" count="233" uniqueCount="67">
  <si>
    <t>Försäljning</t>
  </si>
  <si>
    <t>Avdelning</t>
  </si>
  <si>
    <t>Lön</t>
  </si>
  <si>
    <t>Produktion</t>
  </si>
  <si>
    <t>Inköp</t>
  </si>
  <si>
    <t>Administration</t>
  </si>
  <si>
    <t>Ekonomi</t>
  </si>
  <si>
    <t>HR</t>
  </si>
  <si>
    <t>1904805</t>
  </si>
  <si>
    <t>1901642</t>
  </si>
  <si>
    <t>1904841</t>
  </si>
  <si>
    <t>1901001</t>
  </si>
  <si>
    <t>1904387</t>
  </si>
  <si>
    <t>1901309</t>
  </si>
  <si>
    <t>1904630</t>
  </si>
  <si>
    <t>1903783</t>
  </si>
  <si>
    <t>1901551</t>
  </si>
  <si>
    <t>1901507</t>
  </si>
  <si>
    <t>1902535</t>
  </si>
  <si>
    <t>1904905</t>
  </si>
  <si>
    <t>1904969</t>
  </si>
  <si>
    <t>1903002</t>
  </si>
  <si>
    <t>1902689</t>
  </si>
  <si>
    <t>1904055</t>
  </si>
  <si>
    <t>1901696</t>
  </si>
  <si>
    <t>1903085</t>
  </si>
  <si>
    <t>1902725</t>
  </si>
  <si>
    <t>1904489</t>
  </si>
  <si>
    <t>1903292</t>
  </si>
  <si>
    <t>1904703</t>
  </si>
  <si>
    <t>1903284</t>
  </si>
  <si>
    <t>1904560</t>
  </si>
  <si>
    <t>1901875</t>
  </si>
  <si>
    <t>1902252</t>
  </si>
  <si>
    <t>1901575</t>
  </si>
  <si>
    <t>1902593</t>
  </si>
  <si>
    <t>1902849</t>
  </si>
  <si>
    <t>1904330</t>
  </si>
  <si>
    <t>1902007</t>
  </si>
  <si>
    <t>1903174</t>
  </si>
  <si>
    <t>1901681</t>
  </si>
  <si>
    <t>1904287</t>
  </si>
  <si>
    <t>1904556</t>
  </si>
  <si>
    <t>1904342</t>
  </si>
  <si>
    <t>1904394</t>
  </si>
  <si>
    <t>1904240</t>
  </si>
  <si>
    <t>1901850</t>
  </si>
  <si>
    <t>1902898</t>
  </si>
  <si>
    <t>1904075</t>
  </si>
  <si>
    <t>1904416</t>
  </si>
  <si>
    <t>1903063</t>
  </si>
  <si>
    <t>1901346</t>
  </si>
  <si>
    <t>1903175</t>
  </si>
  <si>
    <t>1902743</t>
  </si>
  <si>
    <t>1902862</t>
  </si>
  <si>
    <t>1901297</t>
  </si>
  <si>
    <t>1903613</t>
  </si>
  <si>
    <t>Anst-ID</t>
  </si>
  <si>
    <t>Anst-Datum</t>
  </si>
  <si>
    <t>Kelly Marquez</t>
  </si>
  <si>
    <t>Melanie Frederick</t>
  </si>
  <si>
    <t>Jaime Rivas</t>
  </si>
  <si>
    <t>Arden Hunter</t>
  </si>
  <si>
    <t>Zane Mcneil</t>
  </si>
  <si>
    <t>Melinda Keith</t>
  </si>
  <si>
    <t>Namn</t>
  </si>
  <si>
    <t>Chef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</si>
</sst>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14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577362</xdr:colOff>
      <xdr:row>8</xdr:row>
      <xdr:rowOff>175846</xdr:rowOff>
    </xdr:from>
    <xdr:to>
      <xdr:col>14</xdr:col>
      <xdr:colOff>105753</xdr:colOff>
      <xdr:row>15</xdr:row>
      <xdr:rowOff>52998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5337A7CA-6870-1F62-4429-74057E9255C2}"/>
            </a:ext>
          </a:extLst>
        </xdr:cNvPr>
        <xdr:cNvSpPr txBox="1"/>
      </xdr:nvSpPr>
      <xdr:spPr>
        <a:xfrm>
          <a:off x="6013939" y="1641231"/>
          <a:ext cx="4525352" cy="1159363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>
              <a:solidFill>
                <a:schemeClr val="bg1"/>
              </a:solidFill>
            </a:rPr>
            <a:t>Skapa en ny kolumn med rätt namn till rätt</a:t>
          </a:r>
          <a:r>
            <a:rPr lang="sv-SE" sz="1400" baseline="0">
              <a:solidFill>
                <a:schemeClr val="bg1"/>
              </a:solidFill>
            </a:rPr>
            <a:t> avdelning. Jag har en tabell (tbl_Chefer) med namn för respektive avdelning.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577362</xdr:colOff>
      <xdr:row>8</xdr:row>
      <xdr:rowOff>175846</xdr:rowOff>
    </xdr:from>
    <xdr:to>
      <xdr:col>14</xdr:col>
      <xdr:colOff>105753</xdr:colOff>
      <xdr:row>15</xdr:row>
      <xdr:rowOff>52998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AFE333AF-1B8D-452C-916F-96DF6DE96114}"/>
            </a:ext>
          </a:extLst>
        </xdr:cNvPr>
        <xdr:cNvSpPr txBox="1"/>
      </xdr:nvSpPr>
      <xdr:spPr>
        <a:xfrm>
          <a:off x="5778012" y="1699846"/>
          <a:ext cx="4433766" cy="1210652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>
              <a:solidFill>
                <a:schemeClr val="bg1"/>
              </a:solidFill>
            </a:rPr>
            <a:t>Skapa en ny kolumn med rätt namn till rätt</a:t>
          </a:r>
          <a:r>
            <a:rPr lang="sv-SE" sz="1400" baseline="0">
              <a:solidFill>
                <a:schemeClr val="bg1"/>
              </a:solidFill>
            </a:rPr>
            <a:t> avdelning. Jag har en tabell (tbl_Chefer) med namn för respektive avdelning.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B3DFE0-82F0-4AC7-92D4-4D57040E1780}" name="tblPersonal" displayName="tblPersonal" ref="B2:E51" totalsRowShown="0" headerRowDxfId="10">
  <tableColumns count="4">
    <tableColumn id="1" xr3:uid="{09E50AC4-5FC7-4ED5-A117-4A83F8F686DD}" name="Anst-ID" dataDxfId="9"/>
    <tableColumn id="2" xr3:uid="{2D323876-7FC0-43E7-BAD8-EFE497A6452B}" name="Avdelning" dataDxfId="8"/>
    <tableColumn id="4" xr3:uid="{DEC3C162-7BCB-4CDF-BEFA-491D501E4BDF}" name="Lön" dataDxfId="7"/>
    <tableColumn id="3" xr3:uid="{0CF9F2D0-93F6-4AA2-B94E-5B4196927095}" name="Anst-Datum" dataDxfId="6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0166A5-C04E-425A-A68C-5FB7B75D8280}" name="tblChefer" displayName="tblChefer" ref="I2:J8" totalsRowShown="0">
  <autoFilter ref="I2:J8" xr:uid="{4E0166A5-C04E-425A-A68C-5FB7B75D8280}"/>
  <tableColumns count="2">
    <tableColumn id="2" xr3:uid="{A07D5055-BE3E-4A53-A682-030799987FA5}" name="Namn"/>
    <tableColumn id="3" xr3:uid="{EB0F9797-B2E2-4F62-B514-FD027B2C0304}" name="Avdelning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145830-0799-45F6-AA52-C8FECA683722}" name="tblPersonal4" displayName="tblPersonal4" ref="B2:F51" totalsRowShown="0" headerRowDxfId="5">
  <tableColumns count="5">
    <tableColumn id="1" xr3:uid="{EEF746B6-9C0D-4CE3-B06A-004ADFEED19B}" name="Anst-ID" dataDxfId="4"/>
    <tableColumn id="2" xr3:uid="{206B9903-591B-40F2-B950-F79910FFD501}" name="Avdelning" dataDxfId="3"/>
    <tableColumn id="4" xr3:uid="{FAC2A2DC-C30D-4C87-BA2E-3BD87742FB9A}" name="Lön" dataDxfId="2"/>
    <tableColumn id="3" xr3:uid="{2EE2A0D4-8000-49CD-983B-ADED870C49DA}" name="Anst-Datum" dataDxfId="1"/>
    <tableColumn id="5" xr3:uid="{828729CC-79A4-4AD5-9EBA-59A5AEFDD085}" name="Chef" dataDxfId="0">
      <calculatedColumnFormula>_xlfn.XLOOKUP(tblPersonal4[[#This Row],[Avdelning]], tblChefer5[Avdelning], tblChefer5[Namn], "")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6C4F6EE-AB49-47E0-BD54-9D4F5197A44A}" name="tblChefer5" displayName="tblChefer5" ref="I2:J8" totalsRowShown="0">
  <autoFilter ref="I2:J8" xr:uid="{4E0166A5-C04E-425A-A68C-5FB7B75D8280}"/>
  <tableColumns count="2">
    <tableColumn id="2" xr3:uid="{EBB485D4-9250-4507-9E38-37886F145D2A}" name="Namn"/>
    <tableColumn id="3" xr3:uid="{89941491-41E6-4695-B836-3A545C62B269}" name="Avdelni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J51"/>
  <sheetViews>
    <sheetView showGridLines="0" tabSelected="1" zoomScale="130" zoomScaleNormal="130" workbookViewId="0">
      <selection activeCell="D5" sqref="D5"/>
    </sheetView>
  </sheetViews>
  <sheetFormatPr defaultRowHeight="15" x14ac:dyDescent="0.25"/>
  <cols>
    <col min="1" max="1" width="3.5703125" customWidth="1"/>
    <col min="2" max="2" width="10.140625" customWidth="1"/>
    <col min="3" max="3" width="13.140625" customWidth="1"/>
    <col min="4" max="4" width="10.42578125" customWidth="1"/>
    <col min="5" max="5" width="14.5703125" customWidth="1"/>
    <col min="6" max="6" width="17" customWidth="1"/>
    <col min="9" max="9" width="15.28515625" bestFit="1" customWidth="1"/>
    <col min="10" max="10" width="12.5703125" bestFit="1" customWidth="1"/>
  </cols>
  <sheetData>
    <row r="2" spans="1:10" x14ac:dyDescent="0.25">
      <c r="A2" s="2"/>
      <c r="B2" s="7" t="s">
        <v>57</v>
      </c>
      <c r="C2" s="8" t="s">
        <v>1</v>
      </c>
      <c r="D2" s="6" t="s">
        <v>2</v>
      </c>
      <c r="E2" s="6" t="s">
        <v>58</v>
      </c>
      <c r="I2" t="s">
        <v>65</v>
      </c>
      <c r="J2" t="s">
        <v>1</v>
      </c>
    </row>
    <row r="3" spans="1:10" x14ac:dyDescent="0.25">
      <c r="A3" s="3"/>
      <c r="B3" s="3" t="s">
        <v>8</v>
      </c>
      <c r="C3" s="3" t="s">
        <v>3</v>
      </c>
      <c r="D3" s="5">
        <v>33517</v>
      </c>
      <c r="E3" s="4">
        <v>43413</v>
      </c>
      <c r="I3" t="s">
        <v>62</v>
      </c>
      <c r="J3" t="s">
        <v>3</v>
      </c>
    </row>
    <row r="4" spans="1:10" x14ac:dyDescent="0.25">
      <c r="A4" s="3"/>
      <c r="B4" s="3" t="s">
        <v>9</v>
      </c>
      <c r="C4" s="3" t="s">
        <v>3</v>
      </c>
      <c r="D4" s="5">
        <v>48225</v>
      </c>
      <c r="E4" s="4">
        <v>41708</v>
      </c>
      <c r="I4" t="s">
        <v>59</v>
      </c>
      <c r="J4" t="s">
        <v>4</v>
      </c>
    </row>
    <row r="5" spans="1:10" x14ac:dyDescent="0.25">
      <c r="A5" s="3"/>
      <c r="B5" s="3" t="s">
        <v>10</v>
      </c>
      <c r="C5" s="3" t="s">
        <v>4</v>
      </c>
      <c r="D5" s="5">
        <v>43040</v>
      </c>
      <c r="E5" s="4">
        <v>42572</v>
      </c>
      <c r="I5" t="s">
        <v>61</v>
      </c>
      <c r="J5" t="s">
        <v>0</v>
      </c>
    </row>
    <row r="6" spans="1:10" x14ac:dyDescent="0.25">
      <c r="A6" s="3"/>
      <c r="B6" s="3" t="s">
        <v>11</v>
      </c>
      <c r="C6" s="3" t="s">
        <v>0</v>
      </c>
      <c r="D6" s="5">
        <v>35251</v>
      </c>
      <c r="E6" s="4">
        <v>43190</v>
      </c>
      <c r="I6" t="s">
        <v>64</v>
      </c>
      <c r="J6" t="s">
        <v>5</v>
      </c>
    </row>
    <row r="7" spans="1:10" x14ac:dyDescent="0.25">
      <c r="A7" s="3"/>
      <c r="B7" s="3" t="s">
        <v>12</v>
      </c>
      <c r="C7" s="3" t="s">
        <v>3</v>
      </c>
      <c r="D7" s="5">
        <v>33357</v>
      </c>
      <c r="E7" s="4">
        <v>41976</v>
      </c>
      <c r="I7" t="s">
        <v>63</v>
      </c>
      <c r="J7" t="s">
        <v>6</v>
      </c>
    </row>
    <row r="8" spans="1:10" x14ac:dyDescent="0.25">
      <c r="A8" s="3"/>
      <c r="B8" s="3" t="s">
        <v>13</v>
      </c>
      <c r="C8" s="3" t="s">
        <v>0</v>
      </c>
      <c r="D8" s="5">
        <v>44530</v>
      </c>
      <c r="E8" s="4">
        <v>37912</v>
      </c>
      <c r="I8" t="s">
        <v>60</v>
      </c>
      <c r="J8" t="s">
        <v>7</v>
      </c>
    </row>
    <row r="9" spans="1:10" x14ac:dyDescent="0.25">
      <c r="A9" s="3"/>
      <c r="B9" s="3" t="s">
        <v>14</v>
      </c>
      <c r="C9" s="3" t="s">
        <v>3</v>
      </c>
      <c r="D9" s="5">
        <v>40860</v>
      </c>
      <c r="E9" s="4">
        <v>43082</v>
      </c>
    </row>
    <row r="10" spans="1:10" x14ac:dyDescent="0.25">
      <c r="A10" s="3"/>
      <c r="B10" s="3" t="s">
        <v>15</v>
      </c>
      <c r="C10" s="3" t="s">
        <v>3</v>
      </c>
      <c r="D10" s="5">
        <v>35206</v>
      </c>
      <c r="E10" s="4">
        <v>36549</v>
      </c>
    </row>
    <row r="11" spans="1:10" x14ac:dyDescent="0.25">
      <c r="A11" s="3"/>
      <c r="B11" s="3" t="s">
        <v>16</v>
      </c>
      <c r="C11" s="3" t="s">
        <v>4</v>
      </c>
      <c r="D11" s="5">
        <v>40598</v>
      </c>
      <c r="E11" s="4">
        <v>41333</v>
      </c>
    </row>
    <row r="12" spans="1:10" x14ac:dyDescent="0.25">
      <c r="A12" s="3"/>
      <c r="B12" s="3" t="s">
        <v>17</v>
      </c>
      <c r="C12" s="3" t="s">
        <v>5</v>
      </c>
      <c r="D12" s="5">
        <v>32217</v>
      </c>
      <c r="E12" s="4">
        <v>42029</v>
      </c>
    </row>
    <row r="13" spans="1:10" x14ac:dyDescent="0.25">
      <c r="A13" s="3"/>
      <c r="B13" s="3" t="s">
        <v>18</v>
      </c>
      <c r="C13" s="3" t="s">
        <v>5</v>
      </c>
      <c r="D13" s="5">
        <v>39951</v>
      </c>
      <c r="E13" s="4">
        <v>40513</v>
      </c>
    </row>
    <row r="14" spans="1:10" x14ac:dyDescent="0.25">
      <c r="A14" s="3"/>
      <c r="B14" s="3" t="s">
        <v>19</v>
      </c>
      <c r="C14" s="3" t="s">
        <v>3</v>
      </c>
      <c r="D14" s="5">
        <v>42125</v>
      </c>
      <c r="E14" s="4">
        <v>43541</v>
      </c>
    </row>
    <row r="15" spans="1:10" x14ac:dyDescent="0.25">
      <c r="A15" s="3"/>
      <c r="B15" s="3" t="s">
        <v>20</v>
      </c>
      <c r="C15" s="3" t="s">
        <v>4</v>
      </c>
      <c r="D15" s="5">
        <v>43617</v>
      </c>
      <c r="E15" s="4">
        <v>45420</v>
      </c>
    </row>
    <row r="16" spans="1:10" x14ac:dyDescent="0.25">
      <c r="A16" s="3"/>
      <c r="B16" s="3" t="s">
        <v>21</v>
      </c>
      <c r="C16" s="3" t="s">
        <v>5</v>
      </c>
      <c r="D16" s="5">
        <v>32867</v>
      </c>
      <c r="E16" s="4">
        <v>43497</v>
      </c>
    </row>
    <row r="17" spans="1:5" x14ac:dyDescent="0.25">
      <c r="A17" s="3"/>
      <c r="B17" s="3" t="s">
        <v>22</v>
      </c>
      <c r="C17" s="3" t="s">
        <v>3</v>
      </c>
      <c r="D17" s="5">
        <v>41087</v>
      </c>
      <c r="E17" s="4">
        <v>35820</v>
      </c>
    </row>
    <row r="18" spans="1:5" x14ac:dyDescent="0.25">
      <c r="A18" s="3"/>
      <c r="B18" s="3" t="s">
        <v>23</v>
      </c>
      <c r="C18" s="3" t="s">
        <v>6</v>
      </c>
      <c r="D18" s="5">
        <v>49974</v>
      </c>
      <c r="E18" s="4">
        <v>36650</v>
      </c>
    </row>
    <row r="19" spans="1:5" x14ac:dyDescent="0.25">
      <c r="A19" s="3"/>
      <c r="B19" s="3" t="s">
        <v>24</v>
      </c>
      <c r="C19" s="3" t="s">
        <v>6</v>
      </c>
      <c r="D19" s="5">
        <v>43908</v>
      </c>
      <c r="E19" s="4">
        <v>41673</v>
      </c>
    </row>
    <row r="20" spans="1:5" x14ac:dyDescent="0.25">
      <c r="A20" s="3"/>
      <c r="B20" s="3" t="s">
        <v>25</v>
      </c>
      <c r="C20" s="3" t="s">
        <v>5</v>
      </c>
      <c r="D20" s="5">
        <v>45414</v>
      </c>
      <c r="E20" s="4">
        <v>40838</v>
      </c>
    </row>
    <row r="21" spans="1:5" x14ac:dyDescent="0.25">
      <c r="A21" s="3"/>
      <c r="B21" s="3" t="s">
        <v>26</v>
      </c>
      <c r="C21" s="3" t="s">
        <v>7</v>
      </c>
      <c r="D21" s="5">
        <v>47661</v>
      </c>
      <c r="E21" s="4">
        <v>44631</v>
      </c>
    </row>
    <row r="22" spans="1:5" x14ac:dyDescent="0.25">
      <c r="A22" s="3"/>
      <c r="B22" s="3" t="s">
        <v>27</v>
      </c>
      <c r="C22" s="3" t="s">
        <v>3</v>
      </c>
      <c r="D22" s="5">
        <v>36198</v>
      </c>
      <c r="E22" s="4">
        <v>43141</v>
      </c>
    </row>
    <row r="23" spans="1:5" x14ac:dyDescent="0.25">
      <c r="A23" s="3"/>
      <c r="B23" s="3" t="s">
        <v>28</v>
      </c>
      <c r="C23" s="3" t="s">
        <v>3</v>
      </c>
      <c r="D23" s="5">
        <v>46577</v>
      </c>
      <c r="E23" s="4">
        <v>45100</v>
      </c>
    </row>
    <row r="24" spans="1:5" x14ac:dyDescent="0.25">
      <c r="A24" s="3"/>
      <c r="B24" s="3" t="s">
        <v>29</v>
      </c>
      <c r="C24" s="3" t="s">
        <v>0</v>
      </c>
      <c r="D24" s="5">
        <v>41129</v>
      </c>
      <c r="E24" s="4">
        <v>35815</v>
      </c>
    </row>
    <row r="25" spans="1:5" x14ac:dyDescent="0.25">
      <c r="A25" s="3"/>
      <c r="B25" s="3" t="s">
        <v>30</v>
      </c>
      <c r="C25" s="3" t="s">
        <v>3</v>
      </c>
      <c r="D25" s="5">
        <v>35966</v>
      </c>
      <c r="E25" s="4">
        <v>45215</v>
      </c>
    </row>
    <row r="26" spans="1:5" x14ac:dyDescent="0.25">
      <c r="A26" s="3"/>
      <c r="B26" s="3" t="s">
        <v>31</v>
      </c>
      <c r="C26" s="3" t="s">
        <v>7</v>
      </c>
      <c r="D26" s="5">
        <v>44892</v>
      </c>
      <c r="E26" s="4">
        <v>44141</v>
      </c>
    </row>
    <row r="27" spans="1:5" x14ac:dyDescent="0.25">
      <c r="A27" s="3"/>
      <c r="B27" s="3" t="s">
        <v>32</v>
      </c>
      <c r="C27" s="3" t="s">
        <v>6</v>
      </c>
      <c r="D27" s="5">
        <v>45494</v>
      </c>
      <c r="E27" s="4">
        <v>45197</v>
      </c>
    </row>
    <row r="28" spans="1:5" x14ac:dyDescent="0.25">
      <c r="A28" s="3"/>
      <c r="B28" s="3" t="s">
        <v>33</v>
      </c>
      <c r="C28" s="3" t="s">
        <v>3</v>
      </c>
      <c r="D28" s="5">
        <v>44192</v>
      </c>
      <c r="E28" s="4">
        <v>36646</v>
      </c>
    </row>
    <row r="29" spans="1:5" x14ac:dyDescent="0.25">
      <c r="A29" s="3"/>
      <c r="B29" s="3" t="s">
        <v>34</v>
      </c>
      <c r="C29" s="3" t="s">
        <v>5</v>
      </c>
      <c r="D29" s="5">
        <v>35683</v>
      </c>
      <c r="E29" s="4">
        <v>43894</v>
      </c>
    </row>
    <row r="30" spans="1:5" x14ac:dyDescent="0.25">
      <c r="A30" s="3"/>
      <c r="B30" s="3" t="s">
        <v>35</v>
      </c>
      <c r="C30" s="3" t="s">
        <v>0</v>
      </c>
      <c r="D30" s="5">
        <v>33954</v>
      </c>
      <c r="E30" s="4">
        <v>45084</v>
      </c>
    </row>
    <row r="31" spans="1:5" x14ac:dyDescent="0.25">
      <c r="A31" s="3"/>
      <c r="B31" s="3" t="s">
        <v>36</v>
      </c>
      <c r="C31" s="3" t="s">
        <v>3</v>
      </c>
      <c r="D31" s="5">
        <v>32137</v>
      </c>
      <c r="E31" s="4">
        <v>41223</v>
      </c>
    </row>
    <row r="32" spans="1:5" x14ac:dyDescent="0.25">
      <c r="A32" s="3"/>
      <c r="B32" s="3" t="s">
        <v>37</v>
      </c>
      <c r="C32" s="3" t="s">
        <v>6</v>
      </c>
      <c r="D32" s="5">
        <v>47542</v>
      </c>
      <c r="E32" s="4">
        <v>36720</v>
      </c>
    </row>
    <row r="33" spans="1:5" x14ac:dyDescent="0.25">
      <c r="A33" s="3"/>
      <c r="B33" s="3" t="s">
        <v>38</v>
      </c>
      <c r="C33" s="3" t="s">
        <v>3</v>
      </c>
      <c r="D33" s="5">
        <v>40396</v>
      </c>
      <c r="E33" s="4">
        <v>43334</v>
      </c>
    </row>
    <row r="34" spans="1:5" x14ac:dyDescent="0.25">
      <c r="A34" s="3"/>
      <c r="B34" s="3" t="s">
        <v>39</v>
      </c>
      <c r="C34" s="3" t="s">
        <v>0</v>
      </c>
      <c r="D34" s="5">
        <v>40962</v>
      </c>
      <c r="E34" s="4">
        <v>38492</v>
      </c>
    </row>
    <row r="35" spans="1:5" x14ac:dyDescent="0.25">
      <c r="A35" s="3"/>
      <c r="B35" s="3" t="s">
        <v>40</v>
      </c>
      <c r="C35" s="3" t="s">
        <v>6</v>
      </c>
      <c r="D35" s="5">
        <v>35930</v>
      </c>
      <c r="E35" s="4">
        <v>45106</v>
      </c>
    </row>
    <row r="36" spans="1:5" x14ac:dyDescent="0.25">
      <c r="A36" s="3"/>
      <c r="B36" s="3" t="s">
        <v>41</v>
      </c>
      <c r="C36" s="3" t="s">
        <v>3</v>
      </c>
      <c r="D36" s="5">
        <v>38049</v>
      </c>
      <c r="E36" s="4">
        <v>40516</v>
      </c>
    </row>
    <row r="37" spans="1:5" x14ac:dyDescent="0.25">
      <c r="A37" s="3"/>
      <c r="B37" s="3" t="s">
        <v>42</v>
      </c>
      <c r="C37" s="3" t="s">
        <v>3</v>
      </c>
      <c r="D37" s="5">
        <v>32900</v>
      </c>
      <c r="E37" s="4">
        <v>43389</v>
      </c>
    </row>
    <row r="38" spans="1:5" x14ac:dyDescent="0.25">
      <c r="A38" s="3"/>
      <c r="B38" s="3" t="s">
        <v>43</v>
      </c>
      <c r="C38" s="3" t="s">
        <v>3</v>
      </c>
      <c r="D38" s="5">
        <v>33604</v>
      </c>
      <c r="E38" s="4">
        <v>41126</v>
      </c>
    </row>
    <row r="39" spans="1:5" x14ac:dyDescent="0.25">
      <c r="A39" s="3"/>
      <c r="B39" s="3" t="s">
        <v>44</v>
      </c>
      <c r="C39" s="3" t="s">
        <v>4</v>
      </c>
      <c r="D39" s="5">
        <v>41186</v>
      </c>
      <c r="E39" s="4">
        <v>36770</v>
      </c>
    </row>
    <row r="40" spans="1:5" x14ac:dyDescent="0.25">
      <c r="A40" s="3"/>
      <c r="B40" s="3" t="s">
        <v>45</v>
      </c>
      <c r="C40" s="3" t="s">
        <v>4</v>
      </c>
      <c r="D40" s="5">
        <v>40771</v>
      </c>
      <c r="E40" s="4">
        <v>37517</v>
      </c>
    </row>
    <row r="41" spans="1:5" x14ac:dyDescent="0.25">
      <c r="A41" s="3"/>
      <c r="B41" s="3" t="s">
        <v>46</v>
      </c>
      <c r="C41" s="3" t="s">
        <v>3</v>
      </c>
      <c r="D41" s="5">
        <v>33433</v>
      </c>
      <c r="E41" s="4">
        <v>44044</v>
      </c>
    </row>
    <row r="42" spans="1:5" x14ac:dyDescent="0.25">
      <c r="A42" s="3"/>
      <c r="B42" s="3" t="s">
        <v>47</v>
      </c>
      <c r="C42" s="3" t="s">
        <v>3</v>
      </c>
      <c r="D42" s="5">
        <v>44557</v>
      </c>
      <c r="E42" s="4">
        <v>38380</v>
      </c>
    </row>
    <row r="43" spans="1:5" x14ac:dyDescent="0.25">
      <c r="A43" s="3"/>
      <c r="B43" s="3" t="s">
        <v>48</v>
      </c>
      <c r="C43" s="3" t="s">
        <v>5</v>
      </c>
      <c r="D43" s="5">
        <v>35076</v>
      </c>
      <c r="E43" s="4">
        <v>41806</v>
      </c>
    </row>
    <row r="44" spans="1:5" x14ac:dyDescent="0.25">
      <c r="A44" s="3"/>
      <c r="B44" s="3" t="s">
        <v>49</v>
      </c>
      <c r="C44" s="3" t="s">
        <v>3</v>
      </c>
      <c r="D44" s="5">
        <v>38999</v>
      </c>
      <c r="E44" s="4">
        <v>43769</v>
      </c>
    </row>
    <row r="45" spans="1:5" x14ac:dyDescent="0.25">
      <c r="A45" s="3"/>
      <c r="B45" s="3" t="s">
        <v>50</v>
      </c>
      <c r="C45" s="3" t="s">
        <v>3</v>
      </c>
      <c r="D45" s="5">
        <v>32111</v>
      </c>
      <c r="E45" s="4">
        <v>43456</v>
      </c>
    </row>
    <row r="46" spans="1:5" x14ac:dyDescent="0.25">
      <c r="A46" s="3"/>
      <c r="B46" s="3" t="s">
        <v>51</v>
      </c>
      <c r="C46" s="3" t="s">
        <v>3</v>
      </c>
      <c r="D46" s="5">
        <v>41998</v>
      </c>
      <c r="E46" s="4">
        <v>39704</v>
      </c>
    </row>
    <row r="47" spans="1:5" x14ac:dyDescent="0.25">
      <c r="A47" s="3"/>
      <c r="B47" s="3" t="s">
        <v>52</v>
      </c>
      <c r="C47" s="3" t="s">
        <v>3</v>
      </c>
      <c r="D47" s="5">
        <v>47843</v>
      </c>
      <c r="E47" s="4">
        <v>35786</v>
      </c>
    </row>
    <row r="48" spans="1:5" x14ac:dyDescent="0.25">
      <c r="A48" s="3"/>
      <c r="B48" s="3" t="s">
        <v>53</v>
      </c>
      <c r="C48" s="3" t="s">
        <v>7</v>
      </c>
      <c r="D48" s="5">
        <v>48237</v>
      </c>
      <c r="E48" s="4">
        <v>44959</v>
      </c>
    </row>
    <row r="49" spans="1:5" x14ac:dyDescent="0.25">
      <c r="A49" s="3"/>
      <c r="B49" s="3" t="s">
        <v>54</v>
      </c>
      <c r="C49" s="3" t="s">
        <v>3</v>
      </c>
      <c r="D49" s="5">
        <v>35712</v>
      </c>
      <c r="E49" s="4">
        <v>40400</v>
      </c>
    </row>
    <row r="50" spans="1:5" x14ac:dyDescent="0.25">
      <c r="A50" s="3"/>
      <c r="B50" s="3" t="s">
        <v>55</v>
      </c>
      <c r="C50" s="3" t="s">
        <v>7</v>
      </c>
      <c r="D50" s="5">
        <v>41169</v>
      </c>
      <c r="E50" s="4">
        <v>41549</v>
      </c>
    </row>
    <row r="51" spans="1:5" x14ac:dyDescent="0.25">
      <c r="A51" s="3"/>
      <c r="B51" s="3" t="s">
        <v>56</v>
      </c>
      <c r="C51" s="3" t="s">
        <v>3</v>
      </c>
      <c r="D51" s="5">
        <v>38962</v>
      </c>
      <c r="E51" s="4">
        <v>42226</v>
      </c>
    </row>
  </sheetData>
  <pageMargins left="0.7" right="0.7" top="0.75" bottom="0.75" header="0.3" footer="0.3"/>
  <ignoredErrors>
    <ignoredError sqref="B3:B51" numberStoredAsText="1"/>
  </ignoredErrors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51157-31E2-4F4C-82A3-B1E0D91FA095}">
  <sheetPr>
    <tabColor rgb="FFFF0000"/>
  </sheetPr>
  <dimension ref="A2:J51"/>
  <sheetViews>
    <sheetView showGridLines="0" zoomScale="130" zoomScaleNormal="130" workbookViewId="0">
      <selection activeCell="F3" sqref="F3"/>
    </sheetView>
  </sheetViews>
  <sheetFormatPr defaultRowHeight="15" x14ac:dyDescent="0.25"/>
  <cols>
    <col min="1" max="1" width="3.5703125" customWidth="1"/>
    <col min="2" max="2" width="10.140625" customWidth="1"/>
    <col min="3" max="3" width="13.140625" customWidth="1"/>
    <col min="4" max="4" width="10.42578125" customWidth="1"/>
    <col min="5" max="5" width="14.5703125" customWidth="1"/>
    <col min="6" max="6" width="17" customWidth="1"/>
    <col min="9" max="9" width="15.28515625" bestFit="1" customWidth="1"/>
    <col min="10" max="10" width="12.5703125" bestFit="1" customWidth="1"/>
  </cols>
  <sheetData>
    <row r="2" spans="1:10" x14ac:dyDescent="0.25">
      <c r="A2" s="2"/>
      <c r="B2" s="7" t="s">
        <v>57</v>
      </c>
      <c r="C2" s="8" t="s">
        <v>1</v>
      </c>
      <c r="D2" s="6" t="s">
        <v>2</v>
      </c>
      <c r="E2" s="6" t="s">
        <v>58</v>
      </c>
      <c r="F2" s="9" t="s">
        <v>66</v>
      </c>
      <c r="I2" t="s">
        <v>65</v>
      </c>
      <c r="J2" t="s">
        <v>1</v>
      </c>
    </row>
    <row r="3" spans="1:10" x14ac:dyDescent="0.25">
      <c r="A3" s="3"/>
      <c r="B3" s="3" t="s">
        <v>8</v>
      </c>
      <c r="C3" s="3" t="s">
        <v>3</v>
      </c>
      <c r="D3" s="5">
        <v>33517</v>
      </c>
      <c r="E3" s="4">
        <v>43413</v>
      </c>
      <c r="F3" s="1" t="str">
        <f>_xlfn.XLOOKUP(tblPersonal4[[#This Row],[Avdelning]], tblChefer5[Avdelning], tblChefer5[Namn], "")</f>
        <v>Arden Hunter</v>
      </c>
      <c r="I3" t="s">
        <v>62</v>
      </c>
      <c r="J3" t="s">
        <v>3</v>
      </c>
    </row>
    <row r="4" spans="1:10" x14ac:dyDescent="0.25">
      <c r="A4" s="3"/>
      <c r="B4" s="3" t="s">
        <v>9</v>
      </c>
      <c r="C4" s="3" t="s">
        <v>3</v>
      </c>
      <c r="D4" s="5">
        <v>48225</v>
      </c>
      <c r="E4" s="4">
        <v>41708</v>
      </c>
      <c r="F4" t="str">
        <f>_xlfn.XLOOKUP(tblPersonal4[[#This Row],[Avdelning]], tblChefer5[Avdelning], tblChefer5[Namn], "")</f>
        <v>Arden Hunter</v>
      </c>
      <c r="I4" t="s">
        <v>59</v>
      </c>
      <c r="J4" t="s">
        <v>4</v>
      </c>
    </row>
    <row r="5" spans="1:10" x14ac:dyDescent="0.25">
      <c r="A5" s="3"/>
      <c r="B5" s="3" t="s">
        <v>10</v>
      </c>
      <c r="C5" s="3" t="s">
        <v>4</v>
      </c>
      <c r="D5" s="5">
        <v>43040</v>
      </c>
      <c r="E5" s="4">
        <v>42572</v>
      </c>
      <c r="F5" t="str">
        <f>_xlfn.XLOOKUP(tblPersonal4[[#This Row],[Avdelning]], tblChefer5[Avdelning], tblChefer5[Namn], "")</f>
        <v>Kelly Marquez</v>
      </c>
      <c r="I5" t="s">
        <v>61</v>
      </c>
      <c r="J5" t="s">
        <v>0</v>
      </c>
    </row>
    <row r="6" spans="1:10" x14ac:dyDescent="0.25">
      <c r="A6" s="3"/>
      <c r="B6" s="3" t="s">
        <v>11</v>
      </c>
      <c r="C6" s="3" t="s">
        <v>0</v>
      </c>
      <c r="D6" s="5">
        <v>35251</v>
      </c>
      <c r="E6" s="4">
        <v>43190</v>
      </c>
      <c r="F6" t="str">
        <f>_xlfn.XLOOKUP(tblPersonal4[[#This Row],[Avdelning]], tblChefer5[Avdelning], tblChefer5[Namn], "")</f>
        <v>Jaime Rivas</v>
      </c>
      <c r="I6" t="s">
        <v>64</v>
      </c>
      <c r="J6" t="s">
        <v>5</v>
      </c>
    </row>
    <row r="7" spans="1:10" x14ac:dyDescent="0.25">
      <c r="A7" s="3"/>
      <c r="B7" s="3" t="s">
        <v>12</v>
      </c>
      <c r="C7" s="3" t="s">
        <v>3</v>
      </c>
      <c r="D7" s="5">
        <v>33357</v>
      </c>
      <c r="E7" s="4">
        <v>41976</v>
      </c>
      <c r="F7" t="str">
        <f>_xlfn.XLOOKUP(tblPersonal4[[#This Row],[Avdelning]], tblChefer5[Avdelning], tblChefer5[Namn], "")</f>
        <v>Arden Hunter</v>
      </c>
      <c r="I7" t="s">
        <v>63</v>
      </c>
      <c r="J7" t="s">
        <v>6</v>
      </c>
    </row>
    <row r="8" spans="1:10" x14ac:dyDescent="0.25">
      <c r="A8" s="3"/>
      <c r="B8" s="3" t="s">
        <v>13</v>
      </c>
      <c r="C8" s="3" t="s">
        <v>0</v>
      </c>
      <c r="D8" s="5">
        <v>44530</v>
      </c>
      <c r="E8" s="4">
        <v>37912</v>
      </c>
      <c r="F8" t="str">
        <f>_xlfn.XLOOKUP(tblPersonal4[[#This Row],[Avdelning]], tblChefer5[Avdelning], tblChefer5[Namn], "")</f>
        <v>Jaime Rivas</v>
      </c>
      <c r="I8" t="s">
        <v>60</v>
      </c>
      <c r="J8" t="s">
        <v>7</v>
      </c>
    </row>
    <row r="9" spans="1:10" x14ac:dyDescent="0.25">
      <c r="A9" s="3"/>
      <c r="B9" s="3" t="s">
        <v>14</v>
      </c>
      <c r="C9" s="3" t="s">
        <v>3</v>
      </c>
      <c r="D9" s="5">
        <v>40860</v>
      </c>
      <c r="E9" s="4">
        <v>43082</v>
      </c>
      <c r="F9" t="str">
        <f>_xlfn.XLOOKUP(tblPersonal4[[#This Row],[Avdelning]], tblChefer5[Avdelning], tblChefer5[Namn], "")</f>
        <v>Arden Hunter</v>
      </c>
    </row>
    <row r="10" spans="1:10" x14ac:dyDescent="0.25">
      <c r="A10" s="3"/>
      <c r="B10" s="3" t="s">
        <v>15</v>
      </c>
      <c r="C10" s="3" t="s">
        <v>3</v>
      </c>
      <c r="D10" s="5">
        <v>35206</v>
      </c>
      <c r="E10" s="4">
        <v>36549</v>
      </c>
      <c r="F10" t="str">
        <f>_xlfn.XLOOKUP(tblPersonal4[[#This Row],[Avdelning]], tblChefer5[Avdelning], tblChefer5[Namn], "")</f>
        <v>Arden Hunter</v>
      </c>
    </row>
    <row r="11" spans="1:10" x14ac:dyDescent="0.25">
      <c r="A11" s="3"/>
      <c r="B11" s="3" t="s">
        <v>16</v>
      </c>
      <c r="C11" s="3" t="s">
        <v>4</v>
      </c>
      <c r="D11" s="5">
        <v>40598</v>
      </c>
      <c r="E11" s="4">
        <v>41333</v>
      </c>
      <c r="F11" t="str">
        <f>_xlfn.XLOOKUP(tblPersonal4[[#This Row],[Avdelning]], tblChefer5[Avdelning], tblChefer5[Namn], "")</f>
        <v>Kelly Marquez</v>
      </c>
    </row>
    <row r="12" spans="1:10" x14ac:dyDescent="0.25">
      <c r="A12" s="3"/>
      <c r="B12" s="3" t="s">
        <v>17</v>
      </c>
      <c r="C12" s="3" t="s">
        <v>5</v>
      </c>
      <c r="D12" s="5">
        <v>32217</v>
      </c>
      <c r="E12" s="4">
        <v>42029</v>
      </c>
      <c r="F12" t="str">
        <f>_xlfn.XLOOKUP(tblPersonal4[[#This Row],[Avdelning]], tblChefer5[Avdelning], tblChefer5[Namn], "")</f>
        <v>Melinda Keith</v>
      </c>
    </row>
    <row r="13" spans="1:10" x14ac:dyDescent="0.25">
      <c r="A13" s="3"/>
      <c r="B13" s="3" t="s">
        <v>18</v>
      </c>
      <c r="C13" s="3" t="s">
        <v>5</v>
      </c>
      <c r="D13" s="5">
        <v>39951</v>
      </c>
      <c r="E13" s="4">
        <v>40513</v>
      </c>
      <c r="F13" t="str">
        <f>_xlfn.XLOOKUP(tblPersonal4[[#This Row],[Avdelning]], tblChefer5[Avdelning], tblChefer5[Namn], "")</f>
        <v>Melinda Keith</v>
      </c>
    </row>
    <row r="14" spans="1:10" x14ac:dyDescent="0.25">
      <c r="A14" s="3"/>
      <c r="B14" s="3" t="s">
        <v>19</v>
      </c>
      <c r="C14" s="3" t="s">
        <v>3</v>
      </c>
      <c r="D14" s="5">
        <v>42125</v>
      </c>
      <c r="E14" s="4">
        <v>43541</v>
      </c>
      <c r="F14" t="str">
        <f>_xlfn.XLOOKUP(tblPersonal4[[#This Row],[Avdelning]], tblChefer5[Avdelning], tblChefer5[Namn], "")</f>
        <v>Arden Hunter</v>
      </c>
    </row>
    <row r="15" spans="1:10" x14ac:dyDescent="0.25">
      <c r="A15" s="3"/>
      <c r="B15" s="3" t="s">
        <v>20</v>
      </c>
      <c r="C15" s="3" t="s">
        <v>4</v>
      </c>
      <c r="D15" s="5">
        <v>43617</v>
      </c>
      <c r="E15" s="4">
        <v>45420</v>
      </c>
      <c r="F15" t="str">
        <f>_xlfn.XLOOKUP(tblPersonal4[[#This Row],[Avdelning]], tblChefer5[Avdelning], tblChefer5[Namn], "")</f>
        <v>Kelly Marquez</v>
      </c>
    </row>
    <row r="16" spans="1:10" x14ac:dyDescent="0.25">
      <c r="A16" s="3"/>
      <c r="B16" s="3" t="s">
        <v>21</v>
      </c>
      <c r="C16" s="3" t="s">
        <v>5</v>
      </c>
      <c r="D16" s="5">
        <v>32867</v>
      </c>
      <c r="E16" s="4">
        <v>43497</v>
      </c>
      <c r="F16" t="str">
        <f>_xlfn.XLOOKUP(tblPersonal4[[#This Row],[Avdelning]], tblChefer5[Avdelning], tblChefer5[Namn], "")</f>
        <v>Melinda Keith</v>
      </c>
    </row>
    <row r="17" spans="1:6" x14ac:dyDescent="0.25">
      <c r="A17" s="3"/>
      <c r="B17" s="3" t="s">
        <v>22</v>
      </c>
      <c r="C17" s="3" t="s">
        <v>3</v>
      </c>
      <c r="D17" s="5">
        <v>41087</v>
      </c>
      <c r="E17" s="4">
        <v>35820</v>
      </c>
      <c r="F17" t="str">
        <f>_xlfn.XLOOKUP(tblPersonal4[[#This Row],[Avdelning]], tblChefer5[Avdelning], tblChefer5[Namn], "")</f>
        <v>Arden Hunter</v>
      </c>
    </row>
    <row r="18" spans="1:6" x14ac:dyDescent="0.25">
      <c r="A18" s="3"/>
      <c r="B18" s="3" t="s">
        <v>23</v>
      </c>
      <c r="C18" s="3" t="s">
        <v>6</v>
      </c>
      <c r="D18" s="5">
        <v>49974</v>
      </c>
      <c r="E18" s="4">
        <v>36650</v>
      </c>
      <c r="F18" t="str">
        <f>_xlfn.XLOOKUP(tblPersonal4[[#This Row],[Avdelning]], tblChefer5[Avdelning], tblChefer5[Namn], "")</f>
        <v>Zane Mcneil</v>
      </c>
    </row>
    <row r="19" spans="1:6" x14ac:dyDescent="0.25">
      <c r="A19" s="3"/>
      <c r="B19" s="3" t="s">
        <v>24</v>
      </c>
      <c r="C19" s="3" t="s">
        <v>6</v>
      </c>
      <c r="D19" s="5">
        <v>43908</v>
      </c>
      <c r="E19" s="4">
        <v>41673</v>
      </c>
      <c r="F19" t="str">
        <f>_xlfn.XLOOKUP(tblPersonal4[[#This Row],[Avdelning]], tblChefer5[Avdelning], tblChefer5[Namn], "")</f>
        <v>Zane Mcneil</v>
      </c>
    </row>
    <row r="20" spans="1:6" x14ac:dyDescent="0.25">
      <c r="A20" s="3"/>
      <c r="B20" s="3" t="s">
        <v>25</v>
      </c>
      <c r="C20" s="3" t="s">
        <v>5</v>
      </c>
      <c r="D20" s="5">
        <v>45414</v>
      </c>
      <c r="E20" s="4">
        <v>40838</v>
      </c>
      <c r="F20" t="str">
        <f>_xlfn.XLOOKUP(tblPersonal4[[#This Row],[Avdelning]], tblChefer5[Avdelning], tblChefer5[Namn], "")</f>
        <v>Melinda Keith</v>
      </c>
    </row>
    <row r="21" spans="1:6" x14ac:dyDescent="0.25">
      <c r="A21" s="3"/>
      <c r="B21" s="3" t="s">
        <v>26</v>
      </c>
      <c r="C21" s="3" t="s">
        <v>7</v>
      </c>
      <c r="D21" s="5">
        <v>47661</v>
      </c>
      <c r="E21" s="4">
        <v>44631</v>
      </c>
      <c r="F21" t="str">
        <f>_xlfn.XLOOKUP(tblPersonal4[[#This Row],[Avdelning]], tblChefer5[Avdelning], tblChefer5[Namn], "")</f>
        <v>Melanie Frederick</v>
      </c>
    </row>
    <row r="22" spans="1:6" x14ac:dyDescent="0.25">
      <c r="A22" s="3"/>
      <c r="B22" s="3" t="s">
        <v>27</v>
      </c>
      <c r="C22" s="3" t="s">
        <v>3</v>
      </c>
      <c r="D22" s="5">
        <v>36198</v>
      </c>
      <c r="E22" s="4">
        <v>43141</v>
      </c>
      <c r="F22" t="str">
        <f>_xlfn.XLOOKUP(tblPersonal4[[#This Row],[Avdelning]], tblChefer5[Avdelning], tblChefer5[Namn], "")</f>
        <v>Arden Hunter</v>
      </c>
    </row>
    <row r="23" spans="1:6" x14ac:dyDescent="0.25">
      <c r="A23" s="3"/>
      <c r="B23" s="3" t="s">
        <v>28</v>
      </c>
      <c r="C23" s="3" t="s">
        <v>3</v>
      </c>
      <c r="D23" s="5">
        <v>46577</v>
      </c>
      <c r="E23" s="4">
        <v>45100</v>
      </c>
      <c r="F23" t="str">
        <f>_xlfn.XLOOKUP(tblPersonal4[[#This Row],[Avdelning]], tblChefer5[Avdelning], tblChefer5[Namn], "")</f>
        <v>Arden Hunter</v>
      </c>
    </row>
    <row r="24" spans="1:6" x14ac:dyDescent="0.25">
      <c r="A24" s="3"/>
      <c r="B24" s="3" t="s">
        <v>29</v>
      </c>
      <c r="C24" s="3" t="s">
        <v>0</v>
      </c>
      <c r="D24" s="5">
        <v>41129</v>
      </c>
      <c r="E24" s="4">
        <v>35815</v>
      </c>
      <c r="F24" t="str">
        <f>_xlfn.XLOOKUP(tblPersonal4[[#This Row],[Avdelning]], tblChefer5[Avdelning], tblChefer5[Namn], "")</f>
        <v>Jaime Rivas</v>
      </c>
    </row>
    <row r="25" spans="1:6" x14ac:dyDescent="0.25">
      <c r="A25" s="3"/>
      <c r="B25" s="3" t="s">
        <v>30</v>
      </c>
      <c r="C25" s="3" t="s">
        <v>3</v>
      </c>
      <c r="D25" s="5">
        <v>35966</v>
      </c>
      <c r="E25" s="4">
        <v>45215</v>
      </c>
      <c r="F25" t="str">
        <f>_xlfn.XLOOKUP(tblPersonal4[[#This Row],[Avdelning]], tblChefer5[Avdelning], tblChefer5[Namn], "")</f>
        <v>Arden Hunter</v>
      </c>
    </row>
    <row r="26" spans="1:6" x14ac:dyDescent="0.25">
      <c r="A26" s="3"/>
      <c r="B26" s="3" t="s">
        <v>31</v>
      </c>
      <c r="C26" s="3" t="s">
        <v>7</v>
      </c>
      <c r="D26" s="5">
        <v>44892</v>
      </c>
      <c r="E26" s="4">
        <v>44141</v>
      </c>
      <c r="F26" t="str">
        <f>_xlfn.XLOOKUP(tblPersonal4[[#This Row],[Avdelning]], tblChefer5[Avdelning], tblChefer5[Namn], "")</f>
        <v>Melanie Frederick</v>
      </c>
    </row>
    <row r="27" spans="1:6" x14ac:dyDescent="0.25">
      <c r="A27" s="3"/>
      <c r="B27" s="3" t="s">
        <v>32</v>
      </c>
      <c r="C27" s="3" t="s">
        <v>6</v>
      </c>
      <c r="D27" s="5">
        <v>45494</v>
      </c>
      <c r="E27" s="4">
        <v>45197</v>
      </c>
      <c r="F27" t="str">
        <f>_xlfn.XLOOKUP(tblPersonal4[[#This Row],[Avdelning]], tblChefer5[Avdelning], tblChefer5[Namn], "")</f>
        <v>Zane Mcneil</v>
      </c>
    </row>
    <row r="28" spans="1:6" x14ac:dyDescent="0.25">
      <c r="A28" s="3"/>
      <c r="B28" s="3" t="s">
        <v>33</v>
      </c>
      <c r="C28" s="3" t="s">
        <v>3</v>
      </c>
      <c r="D28" s="5">
        <v>44192</v>
      </c>
      <c r="E28" s="4">
        <v>36646</v>
      </c>
      <c r="F28" t="str">
        <f>_xlfn.XLOOKUP(tblPersonal4[[#This Row],[Avdelning]], tblChefer5[Avdelning], tblChefer5[Namn], "")</f>
        <v>Arden Hunter</v>
      </c>
    </row>
    <row r="29" spans="1:6" x14ac:dyDescent="0.25">
      <c r="A29" s="3"/>
      <c r="B29" s="3" t="s">
        <v>34</v>
      </c>
      <c r="C29" s="3" t="s">
        <v>5</v>
      </c>
      <c r="D29" s="5">
        <v>35683</v>
      </c>
      <c r="E29" s="4">
        <v>43894</v>
      </c>
      <c r="F29" t="str">
        <f>_xlfn.XLOOKUP(tblPersonal4[[#This Row],[Avdelning]], tblChefer5[Avdelning], tblChefer5[Namn], "")</f>
        <v>Melinda Keith</v>
      </c>
    </row>
    <row r="30" spans="1:6" x14ac:dyDescent="0.25">
      <c r="A30" s="3"/>
      <c r="B30" s="3" t="s">
        <v>35</v>
      </c>
      <c r="C30" s="3" t="s">
        <v>0</v>
      </c>
      <c r="D30" s="5">
        <v>33954</v>
      </c>
      <c r="E30" s="4">
        <v>45084</v>
      </c>
      <c r="F30" t="str">
        <f>_xlfn.XLOOKUP(tblPersonal4[[#This Row],[Avdelning]], tblChefer5[Avdelning], tblChefer5[Namn], "")</f>
        <v>Jaime Rivas</v>
      </c>
    </row>
    <row r="31" spans="1:6" x14ac:dyDescent="0.25">
      <c r="A31" s="3"/>
      <c r="B31" s="3" t="s">
        <v>36</v>
      </c>
      <c r="C31" s="3" t="s">
        <v>3</v>
      </c>
      <c r="D31" s="5">
        <v>32137</v>
      </c>
      <c r="E31" s="4">
        <v>41223</v>
      </c>
      <c r="F31" t="str">
        <f>_xlfn.XLOOKUP(tblPersonal4[[#This Row],[Avdelning]], tblChefer5[Avdelning], tblChefer5[Namn], "")</f>
        <v>Arden Hunter</v>
      </c>
    </row>
    <row r="32" spans="1:6" x14ac:dyDescent="0.25">
      <c r="A32" s="3"/>
      <c r="B32" s="3" t="s">
        <v>37</v>
      </c>
      <c r="C32" s="3" t="s">
        <v>6</v>
      </c>
      <c r="D32" s="5">
        <v>47542</v>
      </c>
      <c r="E32" s="4">
        <v>36720</v>
      </c>
      <c r="F32" t="str">
        <f>_xlfn.XLOOKUP(tblPersonal4[[#This Row],[Avdelning]], tblChefer5[Avdelning], tblChefer5[Namn], "")</f>
        <v>Zane Mcneil</v>
      </c>
    </row>
    <row r="33" spans="1:6" x14ac:dyDescent="0.25">
      <c r="A33" s="3"/>
      <c r="B33" s="3" t="s">
        <v>38</v>
      </c>
      <c r="C33" s="3" t="s">
        <v>3</v>
      </c>
      <c r="D33" s="5">
        <v>40396</v>
      </c>
      <c r="E33" s="4">
        <v>43334</v>
      </c>
      <c r="F33" t="str">
        <f>_xlfn.XLOOKUP(tblPersonal4[[#This Row],[Avdelning]], tblChefer5[Avdelning], tblChefer5[Namn], "")</f>
        <v>Arden Hunter</v>
      </c>
    </row>
    <row r="34" spans="1:6" x14ac:dyDescent="0.25">
      <c r="A34" s="3"/>
      <c r="B34" s="3" t="s">
        <v>39</v>
      </c>
      <c r="C34" s="3" t="s">
        <v>0</v>
      </c>
      <c r="D34" s="5">
        <v>40962</v>
      </c>
      <c r="E34" s="4">
        <v>38492</v>
      </c>
      <c r="F34" t="str">
        <f>_xlfn.XLOOKUP(tblPersonal4[[#This Row],[Avdelning]], tblChefer5[Avdelning], tblChefer5[Namn], "")</f>
        <v>Jaime Rivas</v>
      </c>
    </row>
    <row r="35" spans="1:6" x14ac:dyDescent="0.25">
      <c r="A35" s="3"/>
      <c r="B35" s="3" t="s">
        <v>40</v>
      </c>
      <c r="C35" s="3" t="s">
        <v>6</v>
      </c>
      <c r="D35" s="5">
        <v>35930</v>
      </c>
      <c r="E35" s="4">
        <v>45106</v>
      </c>
      <c r="F35" t="str">
        <f>_xlfn.XLOOKUP(tblPersonal4[[#This Row],[Avdelning]], tblChefer5[Avdelning], tblChefer5[Namn], "")</f>
        <v>Zane Mcneil</v>
      </c>
    </row>
    <row r="36" spans="1:6" x14ac:dyDescent="0.25">
      <c r="A36" s="3"/>
      <c r="B36" s="3" t="s">
        <v>41</v>
      </c>
      <c r="C36" s="3" t="s">
        <v>3</v>
      </c>
      <c r="D36" s="5">
        <v>38049</v>
      </c>
      <c r="E36" s="4">
        <v>40516</v>
      </c>
      <c r="F36" t="str">
        <f>_xlfn.XLOOKUP(tblPersonal4[[#This Row],[Avdelning]], tblChefer5[Avdelning], tblChefer5[Namn], "")</f>
        <v>Arden Hunter</v>
      </c>
    </row>
    <row r="37" spans="1:6" x14ac:dyDescent="0.25">
      <c r="A37" s="3"/>
      <c r="B37" s="3" t="s">
        <v>42</v>
      </c>
      <c r="C37" s="3" t="s">
        <v>3</v>
      </c>
      <c r="D37" s="5">
        <v>32900</v>
      </c>
      <c r="E37" s="4">
        <v>43389</v>
      </c>
      <c r="F37" t="str">
        <f>_xlfn.XLOOKUP(tblPersonal4[[#This Row],[Avdelning]], tblChefer5[Avdelning], tblChefer5[Namn], "")</f>
        <v>Arden Hunter</v>
      </c>
    </row>
    <row r="38" spans="1:6" x14ac:dyDescent="0.25">
      <c r="A38" s="3"/>
      <c r="B38" s="3" t="s">
        <v>43</v>
      </c>
      <c r="C38" s="3" t="s">
        <v>3</v>
      </c>
      <c r="D38" s="5">
        <v>33604</v>
      </c>
      <c r="E38" s="4">
        <v>41126</v>
      </c>
      <c r="F38" t="str">
        <f>_xlfn.XLOOKUP(tblPersonal4[[#This Row],[Avdelning]], tblChefer5[Avdelning], tblChefer5[Namn], "")</f>
        <v>Arden Hunter</v>
      </c>
    </row>
    <row r="39" spans="1:6" x14ac:dyDescent="0.25">
      <c r="A39" s="3"/>
      <c r="B39" s="3" t="s">
        <v>44</v>
      </c>
      <c r="C39" s="3" t="s">
        <v>4</v>
      </c>
      <c r="D39" s="5">
        <v>41186</v>
      </c>
      <c r="E39" s="4">
        <v>36770</v>
      </c>
      <c r="F39" t="str">
        <f>_xlfn.XLOOKUP(tblPersonal4[[#This Row],[Avdelning]], tblChefer5[Avdelning], tblChefer5[Namn], "")</f>
        <v>Kelly Marquez</v>
      </c>
    </row>
    <row r="40" spans="1:6" x14ac:dyDescent="0.25">
      <c r="A40" s="3"/>
      <c r="B40" s="3" t="s">
        <v>45</v>
      </c>
      <c r="C40" s="3" t="s">
        <v>4</v>
      </c>
      <c r="D40" s="5">
        <v>40771</v>
      </c>
      <c r="E40" s="4">
        <v>37517</v>
      </c>
      <c r="F40" t="str">
        <f>_xlfn.XLOOKUP(tblPersonal4[[#This Row],[Avdelning]], tblChefer5[Avdelning], tblChefer5[Namn], "")</f>
        <v>Kelly Marquez</v>
      </c>
    </row>
    <row r="41" spans="1:6" x14ac:dyDescent="0.25">
      <c r="A41" s="3"/>
      <c r="B41" s="3" t="s">
        <v>46</v>
      </c>
      <c r="C41" s="3" t="s">
        <v>3</v>
      </c>
      <c r="D41" s="5">
        <v>33433</v>
      </c>
      <c r="E41" s="4">
        <v>44044</v>
      </c>
      <c r="F41" t="str">
        <f>_xlfn.XLOOKUP(tblPersonal4[[#This Row],[Avdelning]], tblChefer5[Avdelning], tblChefer5[Namn], "")</f>
        <v>Arden Hunter</v>
      </c>
    </row>
    <row r="42" spans="1:6" x14ac:dyDescent="0.25">
      <c r="A42" s="3"/>
      <c r="B42" s="3" t="s">
        <v>47</v>
      </c>
      <c r="C42" s="3" t="s">
        <v>3</v>
      </c>
      <c r="D42" s="5">
        <v>44557</v>
      </c>
      <c r="E42" s="4">
        <v>38380</v>
      </c>
      <c r="F42" t="str">
        <f>_xlfn.XLOOKUP(tblPersonal4[[#This Row],[Avdelning]], tblChefer5[Avdelning], tblChefer5[Namn], "")</f>
        <v>Arden Hunter</v>
      </c>
    </row>
    <row r="43" spans="1:6" x14ac:dyDescent="0.25">
      <c r="A43" s="3"/>
      <c r="B43" s="3" t="s">
        <v>48</v>
      </c>
      <c r="C43" s="3" t="s">
        <v>5</v>
      </c>
      <c r="D43" s="5">
        <v>35076</v>
      </c>
      <c r="E43" s="4">
        <v>41806</v>
      </c>
      <c r="F43" t="str">
        <f>_xlfn.XLOOKUP(tblPersonal4[[#This Row],[Avdelning]], tblChefer5[Avdelning], tblChefer5[Namn], "")</f>
        <v>Melinda Keith</v>
      </c>
    </row>
    <row r="44" spans="1:6" x14ac:dyDescent="0.25">
      <c r="A44" s="3"/>
      <c r="B44" s="3" t="s">
        <v>49</v>
      </c>
      <c r="C44" s="3" t="s">
        <v>3</v>
      </c>
      <c r="D44" s="5">
        <v>38999</v>
      </c>
      <c r="E44" s="4">
        <v>43769</v>
      </c>
      <c r="F44" t="str">
        <f>_xlfn.XLOOKUP(tblPersonal4[[#This Row],[Avdelning]], tblChefer5[Avdelning], tblChefer5[Namn], "")</f>
        <v>Arden Hunter</v>
      </c>
    </row>
    <row r="45" spans="1:6" x14ac:dyDescent="0.25">
      <c r="A45" s="3"/>
      <c r="B45" s="3" t="s">
        <v>50</v>
      </c>
      <c r="C45" s="3" t="s">
        <v>3</v>
      </c>
      <c r="D45" s="5">
        <v>32111</v>
      </c>
      <c r="E45" s="4">
        <v>43456</v>
      </c>
      <c r="F45" t="str">
        <f>_xlfn.XLOOKUP(tblPersonal4[[#This Row],[Avdelning]], tblChefer5[Avdelning], tblChefer5[Namn], "")</f>
        <v>Arden Hunter</v>
      </c>
    </row>
    <row r="46" spans="1:6" x14ac:dyDescent="0.25">
      <c r="A46" s="3"/>
      <c r="B46" s="3" t="s">
        <v>51</v>
      </c>
      <c r="C46" s="3" t="s">
        <v>3</v>
      </c>
      <c r="D46" s="5">
        <v>41998</v>
      </c>
      <c r="E46" s="4">
        <v>39704</v>
      </c>
      <c r="F46" t="str">
        <f>_xlfn.XLOOKUP(tblPersonal4[[#This Row],[Avdelning]], tblChefer5[Avdelning], tblChefer5[Namn], "")</f>
        <v>Arden Hunter</v>
      </c>
    </row>
    <row r="47" spans="1:6" x14ac:dyDescent="0.25">
      <c r="A47" s="3"/>
      <c r="B47" s="3" t="s">
        <v>52</v>
      </c>
      <c r="C47" s="3" t="s">
        <v>3</v>
      </c>
      <c r="D47" s="5">
        <v>47843</v>
      </c>
      <c r="E47" s="4">
        <v>35786</v>
      </c>
      <c r="F47" t="str">
        <f>_xlfn.XLOOKUP(tblPersonal4[[#This Row],[Avdelning]], tblChefer5[Avdelning], tblChefer5[Namn], "")</f>
        <v>Arden Hunter</v>
      </c>
    </row>
    <row r="48" spans="1:6" x14ac:dyDescent="0.25">
      <c r="A48" s="3"/>
      <c r="B48" s="3" t="s">
        <v>53</v>
      </c>
      <c r="C48" s="3" t="s">
        <v>7</v>
      </c>
      <c r="D48" s="5">
        <v>48237</v>
      </c>
      <c r="E48" s="4">
        <v>44959</v>
      </c>
      <c r="F48" t="str">
        <f>_xlfn.XLOOKUP(tblPersonal4[[#This Row],[Avdelning]], tblChefer5[Avdelning], tblChefer5[Namn], "")</f>
        <v>Melanie Frederick</v>
      </c>
    </row>
    <row r="49" spans="1:6" x14ac:dyDescent="0.25">
      <c r="A49" s="3"/>
      <c r="B49" s="3" t="s">
        <v>54</v>
      </c>
      <c r="C49" s="3" t="s">
        <v>3</v>
      </c>
      <c r="D49" s="5">
        <v>35712</v>
      </c>
      <c r="E49" s="4">
        <v>40400</v>
      </c>
      <c r="F49" t="str">
        <f>_xlfn.XLOOKUP(tblPersonal4[[#This Row],[Avdelning]], tblChefer5[Avdelning], tblChefer5[Namn], "")</f>
        <v>Arden Hunter</v>
      </c>
    </row>
    <row r="50" spans="1:6" x14ac:dyDescent="0.25">
      <c r="A50" s="3"/>
      <c r="B50" s="3" t="s">
        <v>55</v>
      </c>
      <c r="C50" s="3" t="s">
        <v>7</v>
      </c>
      <c r="D50" s="5">
        <v>41169</v>
      </c>
      <c r="E50" s="4">
        <v>41549</v>
      </c>
      <c r="F50" t="str">
        <f>_xlfn.XLOOKUP(tblPersonal4[[#This Row],[Avdelning]], tblChefer5[Avdelning], tblChefer5[Namn], "")</f>
        <v>Melanie Frederick</v>
      </c>
    </row>
    <row r="51" spans="1:6" x14ac:dyDescent="0.25">
      <c r="A51" s="3"/>
      <c r="B51" s="3" t="s">
        <v>56</v>
      </c>
      <c r="C51" s="3" t="s">
        <v>3</v>
      </c>
      <c r="D51" s="5">
        <v>38962</v>
      </c>
      <c r="E51" s="4">
        <v>42226</v>
      </c>
      <c r="F51" t="str">
        <f>_xlfn.XLOOKUP(tblPersonal4[[#This Row],[Avdelning]], tblChefer5[Avdelning], tblChefer5[Namn], "")</f>
        <v>Arden Hunter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701f9c-c88e-4cf6-9b6a-40d123f439f6" xsi:nil="true"/>
    <lcf76f155ced4ddcb4097134ff3c332f xmlns="ae8ea1f8-e08a-4aca-ab03-cd79e04a7f0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5B4C8E4B46CB48910618B356876EE2" ma:contentTypeVersion="20" ma:contentTypeDescription="Skapa ett nytt dokument." ma:contentTypeScope="" ma:versionID="58669f00a40147e537b385e3d36b4be0">
  <xsd:schema xmlns:xsd="http://www.w3.org/2001/XMLSchema" xmlns:xs="http://www.w3.org/2001/XMLSchema" xmlns:p="http://schemas.microsoft.com/office/2006/metadata/properties" xmlns:ns2="ae8ea1f8-e08a-4aca-ab03-cd79e04a7f07" xmlns:ns3="a7701f9c-c88e-4cf6-9b6a-40d123f439f6" targetNamespace="http://schemas.microsoft.com/office/2006/metadata/properties" ma:root="true" ma:fieldsID="5e2afc36db959a9a581c55c618e9cde4" ns2:_="" ns3:_="">
    <xsd:import namespace="ae8ea1f8-e08a-4aca-ab03-cd79e04a7f07"/>
    <xsd:import namespace="a7701f9c-c88e-4cf6-9b6a-40d123f43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ea1f8-e08a-4aca-ab03-cd79e04a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094e8e9a-1405-4e57-8144-c2a011d17b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01f9c-c88e-4cf6-9b6a-40d123f43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a394ea6-155b-4d8d-a7eb-a74f1a189607}" ma:internalName="TaxCatchAll" ma:showField="CatchAllData" ma:web="a7701f9c-c88e-4cf6-9b6a-40d123f43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8B62BD-E1D8-4699-9140-6554A65353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13E0DC-038D-4E86-88C1-C0DF8D37DD6B}">
  <ds:schemaRefs>
    <ds:schemaRef ds:uri="http://schemas.microsoft.com/office/2006/metadata/properties"/>
    <ds:schemaRef ds:uri="http://schemas.microsoft.com/office/infopath/2007/PartnerControls"/>
    <ds:schemaRef ds:uri="a7701f9c-c88e-4cf6-9b6a-40d123f439f6"/>
    <ds:schemaRef ds:uri="ae8ea1f8-e08a-4aca-ab03-cd79e04a7f07"/>
  </ds:schemaRefs>
</ds:datastoreItem>
</file>

<file path=customXml/itemProps3.xml><?xml version="1.0" encoding="utf-8"?>
<ds:datastoreItem xmlns:ds="http://schemas.openxmlformats.org/officeDocument/2006/customXml" ds:itemID="{1A1008B5-14D8-4B66-B94B-0FF4BFAB85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ea1f8-e08a-4aca-ab03-cd79e04a7f07"/>
    <ds:schemaRef ds:uri="a7701f9c-c88e-4cf6-9b6a-40d123f439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Personal, Chef</vt:lpstr>
      <vt:lpstr>Personal, Chef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Tobias Ljung</cp:lastModifiedBy>
  <dcterms:created xsi:type="dcterms:W3CDTF">2015-06-05T18:17:20Z</dcterms:created>
  <dcterms:modified xsi:type="dcterms:W3CDTF">2025-12-04T15:05:02Z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0x010100585B4C8E4B46CB48910618B356876EE2</vt:lpwstr>
  </property>
  <property fmtid="{D5CDD505-2E9C-101B-9397-08002B2CF9AE}" pid="3" name="MediaServiceImageTags">
    <vt:lpwstr/>
  </property>
</Properties>
</file>