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1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focellab.sharepoint.com/sites/Infocell/Delade dokument/General/Exceldagarna_2025/Dag 2 pass 1 spår 1 - Microsoft Copilot i Excel T/"/>
    </mc:Choice>
  </mc:AlternateContent>
  <xr:revisionPtr revIDLastSave="216" documentId="8_{A048A4EE-30FD-42AA-8903-AC90F6006482}" xr6:coauthVersionLast="47" xr6:coauthVersionMax="47" xr10:uidLastSave="{DCADD371-6ABD-4914-A1C1-68330BDB857E}"/>
  <bookViews>
    <workbookView xWindow="35880" yWindow="-120" windowWidth="38640" windowHeight="21120" xr2:uid="{2916120C-4FE5-4121-A0F8-C45D92912455}"/>
  </bookViews>
  <sheets>
    <sheet name="Choklad" sheetId="1" r:id="rId1"/>
  </sheets>
  <definedNames>
    <definedName name="Externadata_1" localSheetId="0" hidden="1">Choklad!$B$2:$J$202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15" i="1"/>
  <c r="E28" i="1"/>
  <c r="E60" i="1"/>
  <c r="E81" i="1"/>
  <c r="E91" i="1"/>
  <c r="E114" i="1"/>
  <c r="E154" i="1"/>
  <c r="E195" i="1"/>
  <c r="E10" i="1"/>
  <c r="E14" i="1"/>
  <c r="E20" i="1"/>
  <c r="E25" i="1"/>
  <c r="E34" i="1"/>
  <c r="E101" i="1"/>
  <c r="E109" i="1"/>
  <c r="E153" i="1"/>
  <c r="E159" i="1"/>
  <c r="E191" i="1"/>
  <c r="E18" i="1"/>
  <c r="E27" i="1"/>
  <c r="E97" i="1"/>
  <c r="E100" i="1"/>
  <c r="E116" i="1"/>
  <c r="E123" i="1"/>
  <c r="E134" i="1"/>
  <c r="E201" i="1"/>
  <c r="E5" i="1"/>
  <c r="E36" i="1"/>
  <c r="E55" i="1"/>
  <c r="E73" i="1"/>
  <c r="E76" i="1"/>
  <c r="E105" i="1"/>
  <c r="E106" i="1"/>
  <c r="E113" i="1"/>
  <c r="E145" i="1"/>
  <c r="E166" i="1"/>
  <c r="E180" i="1"/>
  <c r="E189" i="1"/>
  <c r="E193" i="1"/>
  <c r="E7" i="1"/>
  <c r="E8" i="1"/>
  <c r="E9" i="1"/>
  <c r="E29" i="1"/>
  <c r="E31" i="1"/>
  <c r="E37" i="1"/>
  <c r="E41" i="1"/>
  <c r="E42" i="1"/>
  <c r="E59" i="1"/>
  <c r="E110" i="1"/>
  <c r="E178" i="1"/>
  <c r="E183" i="1"/>
  <c r="E199" i="1"/>
  <c r="E6" i="1"/>
  <c r="E23" i="1"/>
  <c r="E66" i="1"/>
  <c r="E83" i="1"/>
  <c r="E127" i="1"/>
  <c r="E149" i="1"/>
  <c r="E19" i="1"/>
  <c r="E26" i="1"/>
  <c r="E33" i="1"/>
  <c r="E47" i="1"/>
  <c r="E57" i="1"/>
  <c r="E137" i="1"/>
  <c r="E157" i="1"/>
  <c r="E179" i="1"/>
  <c r="E185" i="1"/>
  <c r="E13" i="1"/>
  <c r="E17" i="1"/>
  <c r="E78" i="1"/>
  <c r="E104" i="1"/>
  <c r="E115" i="1"/>
  <c r="E142" i="1"/>
  <c r="E164" i="1"/>
  <c r="E172" i="1"/>
  <c r="E186" i="1"/>
  <c r="E200" i="1"/>
  <c r="E12" i="1"/>
  <c r="E45" i="1"/>
  <c r="E63" i="1"/>
  <c r="E67" i="1"/>
  <c r="E77" i="1"/>
  <c r="E86" i="1"/>
  <c r="E122" i="1"/>
  <c r="E143" i="1"/>
  <c r="E147" i="1"/>
  <c r="E148" i="1"/>
  <c r="E162" i="1"/>
  <c r="E198" i="1"/>
  <c r="E48" i="1"/>
  <c r="E49" i="1"/>
  <c r="E87" i="1"/>
  <c r="E95" i="1"/>
  <c r="E124" i="1"/>
  <c r="E132" i="1"/>
  <c r="E139" i="1"/>
  <c r="E169" i="1"/>
  <c r="E196" i="1"/>
  <c r="E11" i="1"/>
  <c r="E43" i="1"/>
  <c r="E56" i="1"/>
  <c r="E140" i="1"/>
  <c r="E155" i="1"/>
  <c r="E161" i="1"/>
  <c r="E174" i="1"/>
  <c r="E190" i="1"/>
  <c r="E22" i="1"/>
  <c r="E35" i="1"/>
  <c r="E53" i="1"/>
  <c r="E54" i="1"/>
  <c r="E74" i="1"/>
  <c r="E94" i="1"/>
  <c r="E146" i="1"/>
  <c r="E160" i="1"/>
  <c r="E170" i="1"/>
  <c r="E184" i="1"/>
  <c r="E51" i="1"/>
  <c r="E61" i="1"/>
  <c r="E85" i="1"/>
  <c r="E98" i="1"/>
  <c r="E107" i="1"/>
  <c r="E117" i="1"/>
  <c r="E121" i="1"/>
  <c r="E133" i="1"/>
  <c r="E176" i="1"/>
  <c r="E192" i="1"/>
  <c r="E197" i="1"/>
  <c r="E202" i="1"/>
  <c r="E21" i="1"/>
  <c r="E38" i="1"/>
  <c r="E52" i="1"/>
  <c r="E84" i="1"/>
  <c r="E158" i="1"/>
  <c r="E194" i="1"/>
  <c r="E62" i="1"/>
  <c r="E68" i="1"/>
  <c r="E103" i="1"/>
  <c r="E128" i="1"/>
  <c r="E130" i="1"/>
  <c r="E138" i="1"/>
  <c r="E150" i="1"/>
  <c r="E165" i="1"/>
  <c r="E72" i="1"/>
  <c r="E82" i="1"/>
  <c r="E96" i="1"/>
  <c r="E99" i="1"/>
  <c r="E102" i="1"/>
  <c r="E111" i="1"/>
  <c r="E135" i="1"/>
  <c r="E141" i="1"/>
  <c r="E181" i="1"/>
  <c r="E58" i="1"/>
  <c r="E64" i="1"/>
  <c r="E65" i="1"/>
  <c r="E70" i="1"/>
  <c r="E79" i="1"/>
  <c r="E80" i="1"/>
  <c r="E90" i="1"/>
  <c r="E119" i="1"/>
  <c r="E120" i="1"/>
  <c r="E129" i="1"/>
  <c r="E136" i="1"/>
  <c r="E163" i="1"/>
  <c r="E173" i="1"/>
  <c r="E46" i="1"/>
  <c r="E92" i="1"/>
  <c r="E108" i="1"/>
  <c r="E152" i="1"/>
  <c r="E16" i="1"/>
  <c r="E39" i="1"/>
  <c r="E40" i="1"/>
  <c r="E44" i="1"/>
  <c r="E75" i="1"/>
  <c r="E88" i="1"/>
  <c r="E89" i="1"/>
  <c r="E112" i="1"/>
  <c r="E125" i="1"/>
  <c r="E126" i="1"/>
  <c r="E167" i="1"/>
  <c r="E168" i="1"/>
  <c r="E175" i="1"/>
  <c r="E188" i="1"/>
  <c r="E4" i="1"/>
  <c r="E24" i="1"/>
  <c r="E30" i="1"/>
  <c r="E32" i="1"/>
  <c r="E50" i="1"/>
  <c r="E69" i="1"/>
  <c r="E71" i="1"/>
  <c r="E93" i="1"/>
  <c r="E118" i="1"/>
  <c r="E131" i="1"/>
  <c r="E144" i="1"/>
  <c r="E151" i="1"/>
  <c r="E156" i="1"/>
  <c r="E171" i="1"/>
  <c r="E177" i="1"/>
  <c r="E182" i="1"/>
  <c r="E18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23D612F-64D5-43D3-A654-16EDE09B224E}" keepAlive="1" name="Fråga - Chokladf_rs_ljning_2025" description="Anslutning till Chokladf_rs_ljning_2025-frågan i arbetsboken." type="5" refreshedVersion="8" background="1" saveData="1">
    <dbPr connection="Provider=Microsoft.Mashup.OleDb.1;Data Source=$Workbook$;Location=Chokladf_rs_ljning_2025;Extended Properties=&quot;&quot;" command="SELECT * FROM [Chokladf_rs_ljning_2025]"/>
  </connection>
</connections>
</file>

<file path=xl/sharedStrings.xml><?xml version="1.0" encoding="utf-8"?>
<sst xmlns="http://schemas.openxmlformats.org/spreadsheetml/2006/main" count="1009" uniqueCount="53">
  <si>
    <t>Datum</t>
  </si>
  <si>
    <t>Varugrupp</t>
  </si>
  <si>
    <t>Produkt</t>
  </si>
  <si>
    <t>Ort</t>
  </si>
  <si>
    <t>Antal</t>
  </si>
  <si>
    <t>Intäkt</t>
  </si>
  <si>
    <t>Fylld choklad</t>
  </si>
  <si>
    <t>Fylld Hallon</t>
  </si>
  <si>
    <t>Stockholm</t>
  </si>
  <si>
    <t>Nötchoklad</t>
  </si>
  <si>
    <t>Nötmix</t>
  </si>
  <si>
    <t>Västerås</t>
  </si>
  <si>
    <t>Fylld Lakrits</t>
  </si>
  <si>
    <t>Örebro</t>
  </si>
  <si>
    <t>Mjölkchoklad</t>
  </si>
  <si>
    <t>Mjölkchoklad Classic</t>
  </si>
  <si>
    <t>Fylld Nougat</t>
  </si>
  <si>
    <t>Malmö</t>
  </si>
  <si>
    <t>Fylld Kaffe</t>
  </si>
  <si>
    <t>Mörk choklad</t>
  </si>
  <si>
    <t>Mörkchoklad 70%</t>
  </si>
  <si>
    <t>Linköping</t>
  </si>
  <si>
    <t>Mjölkchoklad Krisp</t>
  </si>
  <si>
    <t>Mjölkchoklad Jordgubb</t>
  </si>
  <si>
    <t>Mandelnöt</t>
  </si>
  <si>
    <t>Uppsala</t>
  </si>
  <si>
    <t>Fylld Karamell</t>
  </si>
  <si>
    <t>Göteborg</t>
  </si>
  <si>
    <t>Mjölkchoklad Havssalt</t>
  </si>
  <si>
    <t>Mörkchoklad Chili</t>
  </si>
  <si>
    <t>Mörkchoklad 85%</t>
  </si>
  <si>
    <t>Jordnöt</t>
  </si>
  <si>
    <t>Mjölkchoklad Ljus</t>
  </si>
  <si>
    <t>Mörkchoklad Apelsin</t>
  </si>
  <si>
    <t>Hasselnöt</t>
  </si>
  <si>
    <t>Mörkchoklad Mint</t>
  </si>
  <si>
    <t>Cashewnöt</t>
  </si>
  <si>
    <t>Vecka</t>
  </si>
  <si>
    <t>Jan</t>
  </si>
  <si>
    <t>Apr</t>
  </si>
  <si>
    <t>Jun</t>
  </si>
  <si>
    <t>Mar</t>
  </si>
  <si>
    <t>Maj</t>
  </si>
  <si>
    <t>Feb</t>
  </si>
  <si>
    <t>Mån</t>
  </si>
  <si>
    <t>Veckodag</t>
  </si>
  <si>
    <t>tis</t>
  </si>
  <si>
    <t>fre</t>
  </si>
  <si>
    <t>lör</t>
  </si>
  <si>
    <t>mån</t>
  </si>
  <si>
    <t>ons</t>
  </si>
  <si>
    <t>sön</t>
  </si>
  <si>
    <t>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</si>
</sst>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NumberFormat="1"/>
    <xf numFmtId="4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9">
    <dxf>
      <numFmt numFmtId="19" formatCode="yyyy/mm/dd"/>
    </dxf>
    <dxf>
      <numFmt numFmtId="19" formatCode="yyyy/mm/dd"/>
    </dxf>
    <dxf>
      <numFmt numFmtId="0" formatCode="General"/>
    </dxf>
    <dxf>
      <numFmt numFmtId="19" formatCode="yyyy/mm/dd"/>
    </dxf>
    <dxf>
      <numFmt numFmtId="0" formatCode="General"/>
    </dxf>
    <dxf>
      <numFmt numFmtId="4" formatCode="#,##0.00"/>
    </dxf>
    <dxf>
      <numFmt numFmtId="3" formatCode="#,##0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4</xdr:row>
      <xdr:rowOff>114300</xdr:rowOff>
    </xdr:from>
    <xdr:to>
      <xdr:col>15</xdr:col>
      <xdr:colOff>342900</xdr:colOff>
      <xdr:row>20</xdr:row>
      <xdr:rowOff>123825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EB9E30C7-3069-23F0-B2EE-7F755F7CEEEF}"/>
            </a:ext>
          </a:extLst>
        </xdr:cNvPr>
        <xdr:cNvSpPr txBox="1"/>
      </xdr:nvSpPr>
      <xdr:spPr>
        <a:xfrm>
          <a:off x="7677150" y="838200"/>
          <a:ext cx="5248275" cy="2905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Jag vill att du skapar et</a:t>
          </a:r>
          <a:r>
            <a:rPr lang="sv-SE" sz="1100" baseline="0"/>
            <a:t>t diagram som visar intäkter och antal per varugrupp. Välj den diagramtyp du tycker passar bäst.</a:t>
          </a:r>
          <a:endParaRPr lang="sv-S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connectionId="1" xr16:uid="{C1D6DC15-21ED-4E5B-AED7-19D7C33D4553}" autoFormatId="16" applyNumberFormats="0" applyBorderFormats="0" applyFontFormats="0" applyPatternFormats="0" applyAlignmentFormats="0" applyWidthHeightFormats="0">
  <queryTableRefresh nextId="13">
    <queryTableFields count="9">
      <queryTableField id="1" name="Datum" tableColumnId="1"/>
      <queryTableField id="11" dataBound="0" tableColumnId="10"/>
      <queryTableField id="12" dataBound="0" tableColumnId="11"/>
      <queryTableField id="10" dataBound="0" tableColumnId="9"/>
      <queryTableField id="2" name="Varugrupp" tableColumnId="2"/>
      <queryTableField id="3" name="Produkt" tableColumnId="3"/>
      <queryTableField id="4" name="Ort" tableColumnId="4"/>
      <queryTableField id="5" name="Antal" tableColumnId="5"/>
      <queryTableField id="7" name="Intäkt" tableColumnId="7"/>
    </queryTableFields>
    <queryTableDeletedFields count="1">
      <deletedField name="Pris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0D339D5-D3E0-4FAB-A1AE-94FF29225BA3}" name="Chokladf_rs_ljning_2025" displayName="Chokladf_rs_ljning_2025" ref="B2:J202" tableType="queryTable" totalsRowShown="0">
  <autoFilter ref="B2:J202" xr:uid="{C0D339D5-D3E0-4FAB-A1AE-94FF29225BA3}"/>
  <tableColumns count="9">
    <tableColumn id="1" xr3:uid="{BAF4FD00-C1B6-4C79-8A47-042B3361686E}" uniqueName="1" name="Datum" queryTableFieldId="1" dataDxfId="3"/>
    <tableColumn id="10" xr3:uid="{F30996D5-4D06-46BA-8CE6-5BA266CBE846}" uniqueName="10" name="Mån" queryTableFieldId="11" dataDxfId="1"/>
    <tableColumn id="11" xr3:uid="{388C855C-DB9B-4145-BF00-CAC9DF1C50F1}" uniqueName="11" name="Veckodag" queryTableFieldId="12" dataDxfId="0"/>
    <tableColumn id="9" xr3:uid="{2B705890-3B08-4D95-9DF0-26DC5C9E82E8}" uniqueName="9" name="Vecka" queryTableFieldId="10" dataDxfId="2">
      <calculatedColumnFormula>_xlfn.ISOWEEKNUM(Chokladf_rs_ljning_2025[[#This Row],[Datum]])</calculatedColumnFormula>
    </tableColumn>
    <tableColumn id="2" xr3:uid="{4076C8EE-8889-4D6D-A2DF-DFDA93D2F5F4}" uniqueName="2" name="Varugrupp" queryTableFieldId="2" dataDxfId="4"/>
    <tableColumn id="3" xr3:uid="{079FC90B-BDC5-4F2F-94FD-6BAB3C36286D}" uniqueName="3" name="Produkt" queryTableFieldId="3" dataDxfId="8"/>
    <tableColumn id="4" xr3:uid="{A71EC2F7-C1CA-4323-95C0-1E7CDB1AA15F}" uniqueName="4" name="Ort" queryTableFieldId="4" dataDxfId="7"/>
    <tableColumn id="5" xr3:uid="{7D494A20-1DBA-4AB2-A535-638217BA6F42}" uniqueName="5" name="Antal" queryTableFieldId="5" dataDxfId="6"/>
    <tableColumn id="7" xr3:uid="{48B0B7B9-959D-434F-8EB0-B2BE574B9B58}" uniqueName="7" name="Intäkt" queryTableFieldId="7" dataDxf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4C9E0-B934-49CE-BE02-624218DD32BE}">
  <dimension ref="B2:J202"/>
  <sheetViews>
    <sheetView showGridLines="0" tabSelected="1" workbookViewId="0">
      <selection activeCell="I9" sqref="I9"/>
    </sheetView>
  </sheetViews>
  <sheetFormatPr defaultRowHeight="14.6" x14ac:dyDescent="0.4"/>
  <cols>
    <col min="1" max="1" width="2.4609375" customWidth="1"/>
    <col min="2" max="2" width="10.3046875" bestFit="1" customWidth="1"/>
    <col min="3" max="3" width="6.69140625" bestFit="1" customWidth="1"/>
    <col min="4" max="4" width="11.23046875" bestFit="1" customWidth="1"/>
    <col min="5" max="5" width="8.15234375" bestFit="1" customWidth="1"/>
    <col min="6" max="6" width="12.765625" bestFit="1" customWidth="1"/>
    <col min="7" max="7" width="21.3046875" bestFit="1" customWidth="1"/>
    <col min="8" max="8" width="10" bestFit="1" customWidth="1"/>
    <col min="9" max="9" width="7.69140625" bestFit="1" customWidth="1"/>
    <col min="10" max="10" width="8.23046875" bestFit="1" customWidth="1"/>
    <col min="12" max="13" width="14.3828125" bestFit="1" customWidth="1"/>
    <col min="14" max="15" width="20.4609375" bestFit="1" customWidth="1"/>
  </cols>
  <sheetData>
    <row r="2" spans="2:10" x14ac:dyDescent="0.4">
      <c r="B2" t="s">
        <v>0</v>
      </c>
      <c r="C2" t="s">
        <v>44</v>
      </c>
      <c r="D2" t="s">
        <v>45</v>
      </c>
      <c r="E2" t="s">
        <v>37</v>
      </c>
      <c r="F2" t="s">
        <v>1</v>
      </c>
      <c r="G2" t="s">
        <v>2</v>
      </c>
      <c r="H2" t="s">
        <v>3</v>
      </c>
      <c r="I2" t="s">
        <v>4</v>
      </c>
      <c r="J2" t="s">
        <v>5</v>
      </c>
    </row>
    <row r="3" spans="2:10" x14ac:dyDescent="0.4">
      <c r="B3" s="1">
        <v>45685</v>
      </c>
      <c r="C3" s="1" t="s">
        <v>38</v>
      </c>
      <c r="D3" s="1" t="s">
        <v>46</v>
      </c>
      <c r="E3" s="2">
        <f>_xlfn.ISOWEEKNUM(Chokladf_rs_ljning_2025[[#This Row],[Datum]])</f>
        <v>5</v>
      </c>
      <c r="F3" t="s">
        <v>6</v>
      </c>
      <c r="G3" t="s">
        <v>7</v>
      </c>
      <c r="H3" t="s">
        <v>8</v>
      </c>
      <c r="I3" s="4">
        <v>13</v>
      </c>
      <c r="J3" s="3">
        <v>320.45</v>
      </c>
    </row>
    <row r="4" spans="2:10" x14ac:dyDescent="0.4">
      <c r="B4" s="1">
        <v>45778</v>
      </c>
      <c r="C4" s="1" t="s">
        <v>42</v>
      </c>
      <c r="D4" s="1" t="s">
        <v>52</v>
      </c>
      <c r="E4" s="2">
        <f>_xlfn.ISOWEEKNUM(Chokladf_rs_ljning_2025[[#This Row],[Datum]])</f>
        <v>18</v>
      </c>
      <c r="F4" t="s">
        <v>9</v>
      </c>
      <c r="G4" t="s">
        <v>10</v>
      </c>
      <c r="H4" t="s">
        <v>11</v>
      </c>
      <c r="I4" s="4">
        <v>7</v>
      </c>
      <c r="J4" s="3">
        <v>199.5</v>
      </c>
    </row>
    <row r="5" spans="2:10" x14ac:dyDescent="0.4">
      <c r="B5" s="1">
        <v>45677</v>
      </c>
      <c r="C5" s="1" t="s">
        <v>38</v>
      </c>
      <c r="D5" s="1" t="s">
        <v>49</v>
      </c>
      <c r="E5" s="2">
        <f>_xlfn.ISOWEEKNUM(Chokladf_rs_ljning_2025[[#This Row],[Datum]])</f>
        <v>4</v>
      </c>
      <c r="F5" t="s">
        <v>6</v>
      </c>
      <c r="G5" t="s">
        <v>12</v>
      </c>
      <c r="H5" t="s">
        <v>13</v>
      </c>
      <c r="I5" s="4">
        <v>3</v>
      </c>
      <c r="J5" s="3">
        <v>82.5</v>
      </c>
    </row>
    <row r="6" spans="2:10" x14ac:dyDescent="0.4">
      <c r="B6" s="1">
        <v>45816</v>
      </c>
      <c r="C6" s="1" t="s">
        <v>40</v>
      </c>
      <c r="D6" s="1" t="s">
        <v>51</v>
      </c>
      <c r="E6" s="2">
        <f>_xlfn.ISOWEEKNUM(Chokladf_rs_ljning_2025[[#This Row],[Datum]])</f>
        <v>23</v>
      </c>
      <c r="F6" t="s">
        <v>14</v>
      </c>
      <c r="G6" t="s">
        <v>15</v>
      </c>
      <c r="H6" t="s">
        <v>8</v>
      </c>
      <c r="I6" s="4">
        <v>12</v>
      </c>
      <c r="J6" s="3">
        <v>249.12</v>
      </c>
    </row>
    <row r="7" spans="2:10" x14ac:dyDescent="0.4">
      <c r="B7" s="1">
        <v>45736</v>
      </c>
      <c r="C7" s="1" t="s">
        <v>41</v>
      </c>
      <c r="D7" s="1" t="s">
        <v>52</v>
      </c>
      <c r="E7" s="2">
        <f>_xlfn.ISOWEEKNUM(Chokladf_rs_ljning_2025[[#This Row],[Datum]])</f>
        <v>12</v>
      </c>
      <c r="F7" t="s">
        <v>6</v>
      </c>
      <c r="G7" t="s">
        <v>16</v>
      </c>
      <c r="H7" t="s">
        <v>17</v>
      </c>
      <c r="I7" s="4">
        <v>14</v>
      </c>
      <c r="J7" s="3">
        <v>315</v>
      </c>
    </row>
    <row r="8" spans="2:10" x14ac:dyDescent="0.4">
      <c r="B8" s="1">
        <v>45730</v>
      </c>
      <c r="C8" s="1" t="s">
        <v>41</v>
      </c>
      <c r="D8" s="1" t="s">
        <v>47</v>
      </c>
      <c r="E8" s="2">
        <f>_xlfn.ISOWEEKNUM(Chokladf_rs_ljning_2025[[#This Row],[Datum]])</f>
        <v>11</v>
      </c>
      <c r="F8" t="s">
        <v>6</v>
      </c>
      <c r="G8" t="s">
        <v>16</v>
      </c>
      <c r="H8" t="s">
        <v>13</v>
      </c>
      <c r="I8" s="4">
        <v>14</v>
      </c>
      <c r="J8" s="3">
        <v>315</v>
      </c>
    </row>
    <row r="9" spans="2:10" x14ac:dyDescent="0.4">
      <c r="B9" s="1">
        <v>45736</v>
      </c>
      <c r="C9" s="1" t="s">
        <v>41</v>
      </c>
      <c r="D9" s="1" t="s">
        <v>52</v>
      </c>
      <c r="E9" s="2">
        <f>_xlfn.ISOWEEKNUM(Chokladf_rs_ljning_2025[[#This Row],[Datum]])</f>
        <v>12</v>
      </c>
      <c r="F9" t="s">
        <v>6</v>
      </c>
      <c r="G9" t="s">
        <v>16</v>
      </c>
      <c r="H9" t="s">
        <v>17</v>
      </c>
      <c r="I9" s="4">
        <v>3</v>
      </c>
      <c r="J9" s="3">
        <v>67.5</v>
      </c>
    </row>
    <row r="10" spans="2:10" x14ac:dyDescent="0.4">
      <c r="B10" s="1">
        <v>45816</v>
      </c>
      <c r="C10" s="1" t="s">
        <v>40</v>
      </c>
      <c r="D10" s="1" t="s">
        <v>51</v>
      </c>
      <c r="E10" s="2">
        <f>_xlfn.ISOWEEKNUM(Chokladf_rs_ljning_2025[[#This Row],[Datum]])</f>
        <v>23</v>
      </c>
      <c r="F10" t="s">
        <v>6</v>
      </c>
      <c r="G10" t="s">
        <v>18</v>
      </c>
      <c r="H10" t="s">
        <v>13</v>
      </c>
      <c r="I10" s="4">
        <v>2</v>
      </c>
      <c r="J10" s="3">
        <v>50.88</v>
      </c>
    </row>
    <row r="11" spans="2:10" x14ac:dyDescent="0.4">
      <c r="B11" s="1">
        <v>45729</v>
      </c>
      <c r="C11" s="1" t="s">
        <v>41</v>
      </c>
      <c r="D11" s="1" t="s">
        <v>52</v>
      </c>
      <c r="E11" s="2">
        <f>_xlfn.ISOWEEKNUM(Chokladf_rs_ljning_2025[[#This Row],[Datum]])</f>
        <v>11</v>
      </c>
      <c r="F11" t="s">
        <v>19</v>
      </c>
      <c r="G11" t="s">
        <v>20</v>
      </c>
      <c r="H11" t="s">
        <v>21</v>
      </c>
      <c r="I11" s="4">
        <v>18</v>
      </c>
      <c r="J11" s="3">
        <v>495</v>
      </c>
    </row>
    <row r="12" spans="2:10" x14ac:dyDescent="0.4">
      <c r="B12" s="1">
        <v>45741</v>
      </c>
      <c r="C12" s="1" t="s">
        <v>41</v>
      </c>
      <c r="D12" s="1" t="s">
        <v>46</v>
      </c>
      <c r="E12" s="2">
        <f>_xlfn.ISOWEEKNUM(Chokladf_rs_ljning_2025[[#This Row],[Datum]])</f>
        <v>13</v>
      </c>
      <c r="F12" t="s">
        <v>14</v>
      </c>
      <c r="G12" t="s">
        <v>22</v>
      </c>
      <c r="H12" t="s">
        <v>17</v>
      </c>
      <c r="I12" s="4">
        <v>9</v>
      </c>
      <c r="J12" s="3">
        <v>206.46</v>
      </c>
    </row>
    <row r="13" spans="2:10" x14ac:dyDescent="0.4">
      <c r="B13" s="1">
        <v>45727</v>
      </c>
      <c r="C13" s="1" t="s">
        <v>41</v>
      </c>
      <c r="D13" s="1" t="s">
        <v>46</v>
      </c>
      <c r="E13" s="2">
        <f>_xlfn.ISOWEEKNUM(Chokladf_rs_ljning_2025[[#This Row],[Datum]])</f>
        <v>11</v>
      </c>
      <c r="F13" t="s">
        <v>14</v>
      </c>
      <c r="G13" t="s">
        <v>23</v>
      </c>
      <c r="H13" t="s">
        <v>11</v>
      </c>
      <c r="I13" s="4">
        <v>17</v>
      </c>
      <c r="J13" s="3">
        <v>337.79</v>
      </c>
    </row>
    <row r="14" spans="2:10" x14ac:dyDescent="0.4">
      <c r="B14" s="1">
        <v>45670</v>
      </c>
      <c r="C14" s="1" t="s">
        <v>38</v>
      </c>
      <c r="D14" s="1" t="s">
        <v>49</v>
      </c>
      <c r="E14" s="2">
        <f>_xlfn.ISOWEEKNUM(Chokladf_rs_ljning_2025[[#This Row],[Datum]])</f>
        <v>3</v>
      </c>
      <c r="F14" t="s">
        <v>6</v>
      </c>
      <c r="G14" t="s">
        <v>18</v>
      </c>
      <c r="H14" t="s">
        <v>8</v>
      </c>
      <c r="I14" s="4">
        <v>20</v>
      </c>
      <c r="J14" s="3">
        <v>508.8</v>
      </c>
    </row>
    <row r="15" spans="2:10" x14ac:dyDescent="0.4">
      <c r="B15" s="1">
        <v>45751</v>
      </c>
      <c r="C15" s="1" t="s">
        <v>39</v>
      </c>
      <c r="D15" s="1" t="s">
        <v>47</v>
      </c>
      <c r="E15" s="2">
        <f>_xlfn.ISOWEEKNUM(Chokladf_rs_ljning_2025[[#This Row],[Datum]])</f>
        <v>14</v>
      </c>
      <c r="F15" t="s">
        <v>6</v>
      </c>
      <c r="G15" t="s">
        <v>7</v>
      </c>
      <c r="H15" t="s">
        <v>17</v>
      </c>
      <c r="I15" s="4">
        <v>20</v>
      </c>
      <c r="J15" s="3">
        <v>493</v>
      </c>
    </row>
    <row r="16" spans="2:10" x14ac:dyDescent="0.4">
      <c r="B16" s="1">
        <v>45700</v>
      </c>
      <c r="C16" s="1" t="s">
        <v>43</v>
      </c>
      <c r="D16" s="1" t="s">
        <v>50</v>
      </c>
      <c r="E16" s="2">
        <f>_xlfn.ISOWEEKNUM(Chokladf_rs_ljning_2025[[#This Row],[Datum]])</f>
        <v>7</v>
      </c>
      <c r="F16" t="s">
        <v>9</v>
      </c>
      <c r="G16" t="s">
        <v>24</v>
      </c>
      <c r="H16" t="s">
        <v>25</v>
      </c>
      <c r="I16" s="4">
        <v>5</v>
      </c>
      <c r="J16" s="3">
        <v>127.5</v>
      </c>
    </row>
    <row r="17" spans="2:10" x14ac:dyDescent="0.4">
      <c r="B17" s="1">
        <v>45768</v>
      </c>
      <c r="C17" s="1" t="s">
        <v>39</v>
      </c>
      <c r="D17" s="1" t="s">
        <v>49</v>
      </c>
      <c r="E17" s="2">
        <f>_xlfn.ISOWEEKNUM(Chokladf_rs_ljning_2025[[#This Row],[Datum]])</f>
        <v>17</v>
      </c>
      <c r="F17" t="s">
        <v>14</v>
      </c>
      <c r="G17" t="s">
        <v>23</v>
      </c>
      <c r="H17" t="s">
        <v>25</v>
      </c>
      <c r="I17" s="4">
        <v>13</v>
      </c>
      <c r="J17" s="3">
        <v>258.31</v>
      </c>
    </row>
    <row r="18" spans="2:10" x14ac:dyDescent="0.4">
      <c r="B18" s="1">
        <v>45734</v>
      </c>
      <c r="C18" s="1" t="s">
        <v>41</v>
      </c>
      <c r="D18" s="1" t="s">
        <v>46</v>
      </c>
      <c r="E18" s="2">
        <f>_xlfn.ISOWEEKNUM(Chokladf_rs_ljning_2025[[#This Row],[Datum]])</f>
        <v>12</v>
      </c>
      <c r="F18" t="s">
        <v>6</v>
      </c>
      <c r="G18" t="s">
        <v>26</v>
      </c>
      <c r="H18" t="s">
        <v>27</v>
      </c>
      <c r="I18" s="4">
        <v>12</v>
      </c>
      <c r="J18" s="3">
        <v>385.20000000000005</v>
      </c>
    </row>
    <row r="19" spans="2:10" x14ac:dyDescent="0.4">
      <c r="B19" s="1">
        <v>45686</v>
      </c>
      <c r="C19" s="1" t="s">
        <v>38</v>
      </c>
      <c r="D19" s="1" t="s">
        <v>50</v>
      </c>
      <c r="E19" s="2">
        <f>_xlfn.ISOWEEKNUM(Chokladf_rs_ljning_2025[[#This Row],[Datum]])</f>
        <v>5</v>
      </c>
      <c r="F19" t="s">
        <v>14</v>
      </c>
      <c r="G19" t="s">
        <v>28</v>
      </c>
      <c r="H19" t="s">
        <v>8</v>
      </c>
      <c r="I19" s="4">
        <v>6</v>
      </c>
      <c r="J19" s="3">
        <v>133.97999999999999</v>
      </c>
    </row>
    <row r="20" spans="2:10" x14ac:dyDescent="0.4">
      <c r="B20" s="1">
        <v>45668</v>
      </c>
      <c r="C20" s="1" t="s">
        <v>38</v>
      </c>
      <c r="D20" s="1" t="s">
        <v>48</v>
      </c>
      <c r="E20" s="2">
        <f>_xlfn.ISOWEEKNUM(Chokladf_rs_ljning_2025[[#This Row],[Datum]])</f>
        <v>2</v>
      </c>
      <c r="F20" t="s">
        <v>6</v>
      </c>
      <c r="G20" t="s">
        <v>18</v>
      </c>
      <c r="H20" t="s">
        <v>27</v>
      </c>
      <c r="I20" s="4">
        <v>1</v>
      </c>
      <c r="J20" s="3">
        <v>25.44</v>
      </c>
    </row>
    <row r="21" spans="2:10" x14ac:dyDescent="0.4">
      <c r="B21" s="1">
        <v>45774</v>
      </c>
      <c r="C21" s="1" t="s">
        <v>39</v>
      </c>
      <c r="D21" s="1" t="s">
        <v>51</v>
      </c>
      <c r="E21" s="2">
        <f>_xlfn.ISOWEEKNUM(Chokladf_rs_ljning_2025[[#This Row],[Datum]])</f>
        <v>17</v>
      </c>
      <c r="F21" t="s">
        <v>19</v>
      </c>
      <c r="G21" t="s">
        <v>29</v>
      </c>
      <c r="H21" t="s">
        <v>21</v>
      </c>
      <c r="I21" s="4">
        <v>1</v>
      </c>
      <c r="J21" s="3">
        <v>32.4</v>
      </c>
    </row>
    <row r="22" spans="2:10" x14ac:dyDescent="0.4">
      <c r="B22" s="1">
        <v>45819</v>
      </c>
      <c r="C22" s="1" t="s">
        <v>40</v>
      </c>
      <c r="D22" s="1" t="s">
        <v>50</v>
      </c>
      <c r="E22" s="2">
        <f>_xlfn.ISOWEEKNUM(Chokladf_rs_ljning_2025[[#This Row],[Datum]])</f>
        <v>24</v>
      </c>
      <c r="F22" t="s">
        <v>19</v>
      </c>
      <c r="G22" t="s">
        <v>30</v>
      </c>
      <c r="H22" t="s">
        <v>8</v>
      </c>
      <c r="I22" s="4">
        <v>12</v>
      </c>
      <c r="J22" s="3">
        <v>358.79999999999995</v>
      </c>
    </row>
    <row r="23" spans="2:10" x14ac:dyDescent="0.4">
      <c r="B23" s="1">
        <v>45711</v>
      </c>
      <c r="C23" s="1" t="s">
        <v>43</v>
      </c>
      <c r="D23" s="1" t="s">
        <v>51</v>
      </c>
      <c r="E23" s="2">
        <f>_xlfn.ISOWEEKNUM(Chokladf_rs_ljning_2025[[#This Row],[Datum]])</f>
        <v>8</v>
      </c>
      <c r="F23" t="s">
        <v>14</v>
      </c>
      <c r="G23" t="s">
        <v>15</v>
      </c>
      <c r="H23" t="s">
        <v>17</v>
      </c>
      <c r="I23" s="4">
        <v>19</v>
      </c>
      <c r="J23" s="3">
        <v>394.44000000000005</v>
      </c>
    </row>
    <row r="24" spans="2:10" x14ac:dyDescent="0.4">
      <c r="B24" s="1">
        <v>45740</v>
      </c>
      <c r="C24" s="1" t="s">
        <v>41</v>
      </c>
      <c r="D24" s="1" t="s">
        <v>49</v>
      </c>
      <c r="E24" s="2">
        <f>_xlfn.ISOWEEKNUM(Chokladf_rs_ljning_2025[[#This Row],[Datum]])</f>
        <v>13</v>
      </c>
      <c r="F24" t="s">
        <v>9</v>
      </c>
      <c r="G24" t="s">
        <v>10</v>
      </c>
      <c r="H24" t="s">
        <v>8</v>
      </c>
      <c r="I24" s="4">
        <v>16</v>
      </c>
      <c r="J24" s="3">
        <v>456</v>
      </c>
    </row>
    <row r="25" spans="2:10" x14ac:dyDescent="0.4">
      <c r="B25" s="1">
        <v>45717</v>
      </c>
      <c r="C25" s="1" t="s">
        <v>41</v>
      </c>
      <c r="D25" s="1" t="s">
        <v>48</v>
      </c>
      <c r="E25" s="2">
        <f>_xlfn.ISOWEEKNUM(Chokladf_rs_ljning_2025[[#This Row],[Datum]])</f>
        <v>9</v>
      </c>
      <c r="F25" t="s">
        <v>6</v>
      </c>
      <c r="G25" t="s">
        <v>18</v>
      </c>
      <c r="H25" t="s">
        <v>21</v>
      </c>
      <c r="I25" s="4">
        <v>2</v>
      </c>
      <c r="J25" s="3">
        <v>50.88</v>
      </c>
    </row>
    <row r="26" spans="2:10" x14ac:dyDescent="0.4">
      <c r="B26" s="1">
        <v>45740</v>
      </c>
      <c r="C26" s="1" t="s">
        <v>41</v>
      </c>
      <c r="D26" s="1" t="s">
        <v>49</v>
      </c>
      <c r="E26" s="2">
        <f>_xlfn.ISOWEEKNUM(Chokladf_rs_ljning_2025[[#This Row],[Datum]])</f>
        <v>13</v>
      </c>
      <c r="F26" t="s">
        <v>14</v>
      </c>
      <c r="G26" t="s">
        <v>28</v>
      </c>
      <c r="H26" t="s">
        <v>25</v>
      </c>
      <c r="I26" s="4">
        <v>16</v>
      </c>
      <c r="J26" s="3">
        <v>357.28</v>
      </c>
    </row>
    <row r="27" spans="2:10" x14ac:dyDescent="0.4">
      <c r="B27" s="1">
        <v>45685</v>
      </c>
      <c r="C27" s="1" t="s">
        <v>38</v>
      </c>
      <c r="D27" s="1" t="s">
        <v>46</v>
      </c>
      <c r="E27" s="2">
        <f>_xlfn.ISOWEEKNUM(Chokladf_rs_ljning_2025[[#This Row],[Datum]])</f>
        <v>5</v>
      </c>
      <c r="F27" t="s">
        <v>6</v>
      </c>
      <c r="G27" t="s">
        <v>26</v>
      </c>
      <c r="H27" t="s">
        <v>25</v>
      </c>
      <c r="I27" s="4">
        <v>17</v>
      </c>
      <c r="J27" s="3">
        <v>545.70000000000005</v>
      </c>
    </row>
    <row r="28" spans="2:10" x14ac:dyDescent="0.4">
      <c r="B28" s="1">
        <v>45822</v>
      </c>
      <c r="C28" s="1" t="s">
        <v>40</v>
      </c>
      <c r="D28" s="1" t="s">
        <v>48</v>
      </c>
      <c r="E28" s="2">
        <f>_xlfn.ISOWEEKNUM(Chokladf_rs_ljning_2025[[#This Row],[Datum]])</f>
        <v>24</v>
      </c>
      <c r="F28" t="s">
        <v>6</v>
      </c>
      <c r="G28" t="s">
        <v>7</v>
      </c>
      <c r="H28" t="s">
        <v>25</v>
      </c>
      <c r="I28" s="4">
        <v>14</v>
      </c>
      <c r="J28" s="3">
        <v>345.09999999999997</v>
      </c>
    </row>
    <row r="29" spans="2:10" x14ac:dyDescent="0.4">
      <c r="B29" s="1">
        <v>45784</v>
      </c>
      <c r="C29" s="1" t="s">
        <v>42</v>
      </c>
      <c r="D29" s="1" t="s">
        <v>50</v>
      </c>
      <c r="E29" s="2">
        <f>_xlfn.ISOWEEKNUM(Chokladf_rs_ljning_2025[[#This Row],[Datum]])</f>
        <v>19</v>
      </c>
      <c r="F29" t="s">
        <v>6</v>
      </c>
      <c r="G29" t="s">
        <v>16</v>
      </c>
      <c r="H29" t="s">
        <v>8</v>
      </c>
      <c r="I29" s="4">
        <v>4</v>
      </c>
      <c r="J29" s="3">
        <v>90</v>
      </c>
    </row>
    <row r="30" spans="2:10" x14ac:dyDescent="0.4">
      <c r="B30" s="1">
        <v>45763</v>
      </c>
      <c r="C30" s="1" t="s">
        <v>39</v>
      </c>
      <c r="D30" s="1" t="s">
        <v>50</v>
      </c>
      <c r="E30" s="2">
        <f>_xlfn.ISOWEEKNUM(Chokladf_rs_ljning_2025[[#This Row],[Datum]])</f>
        <v>16</v>
      </c>
      <c r="F30" t="s">
        <v>9</v>
      </c>
      <c r="G30" t="s">
        <v>10</v>
      </c>
      <c r="H30" t="s">
        <v>27</v>
      </c>
      <c r="I30" s="4">
        <v>1</v>
      </c>
      <c r="J30" s="3">
        <v>28.5</v>
      </c>
    </row>
    <row r="31" spans="2:10" x14ac:dyDescent="0.4">
      <c r="B31" s="1">
        <v>45778</v>
      </c>
      <c r="C31" s="1" t="s">
        <v>42</v>
      </c>
      <c r="D31" s="1" t="s">
        <v>52</v>
      </c>
      <c r="E31" s="2">
        <f>_xlfn.ISOWEEKNUM(Chokladf_rs_ljning_2025[[#This Row],[Datum]])</f>
        <v>18</v>
      </c>
      <c r="F31" t="s">
        <v>6</v>
      </c>
      <c r="G31" t="s">
        <v>16</v>
      </c>
      <c r="H31" t="s">
        <v>17</v>
      </c>
      <c r="I31" s="4">
        <v>1</v>
      </c>
      <c r="J31" s="3">
        <v>22.5</v>
      </c>
    </row>
    <row r="32" spans="2:10" x14ac:dyDescent="0.4">
      <c r="B32" s="1">
        <v>45709</v>
      </c>
      <c r="C32" s="1" t="s">
        <v>43</v>
      </c>
      <c r="D32" s="1" t="s">
        <v>47</v>
      </c>
      <c r="E32" s="2">
        <f>_xlfn.ISOWEEKNUM(Chokladf_rs_ljning_2025[[#This Row],[Datum]])</f>
        <v>8</v>
      </c>
      <c r="F32" t="s">
        <v>9</v>
      </c>
      <c r="G32" t="s">
        <v>10</v>
      </c>
      <c r="H32" t="s">
        <v>17</v>
      </c>
      <c r="I32" s="4">
        <v>1</v>
      </c>
      <c r="J32" s="3">
        <v>28.5</v>
      </c>
    </row>
    <row r="33" spans="2:10" x14ac:dyDescent="0.4">
      <c r="B33" s="1">
        <v>45725</v>
      </c>
      <c r="C33" s="1" t="s">
        <v>41</v>
      </c>
      <c r="D33" s="1" t="s">
        <v>51</v>
      </c>
      <c r="E33" s="2">
        <f>_xlfn.ISOWEEKNUM(Chokladf_rs_ljning_2025[[#This Row],[Datum]])</f>
        <v>10</v>
      </c>
      <c r="F33" t="s">
        <v>14</v>
      </c>
      <c r="G33" t="s">
        <v>28</v>
      </c>
      <c r="H33" t="s">
        <v>11</v>
      </c>
      <c r="I33" s="4">
        <v>14</v>
      </c>
      <c r="J33" s="3">
        <v>312.62</v>
      </c>
    </row>
    <row r="34" spans="2:10" x14ac:dyDescent="0.4">
      <c r="B34" s="1">
        <v>45784</v>
      </c>
      <c r="C34" s="1" t="s">
        <v>42</v>
      </c>
      <c r="D34" s="1" t="s">
        <v>50</v>
      </c>
      <c r="E34" s="2">
        <f>_xlfn.ISOWEEKNUM(Chokladf_rs_ljning_2025[[#This Row],[Datum]])</f>
        <v>19</v>
      </c>
      <c r="F34" t="s">
        <v>6</v>
      </c>
      <c r="G34" t="s">
        <v>18</v>
      </c>
      <c r="H34" t="s">
        <v>13</v>
      </c>
      <c r="I34" s="4">
        <v>1</v>
      </c>
      <c r="J34" s="3">
        <v>25.44</v>
      </c>
    </row>
    <row r="35" spans="2:10" x14ac:dyDescent="0.4">
      <c r="B35" s="1">
        <v>45781</v>
      </c>
      <c r="C35" s="1" t="s">
        <v>42</v>
      </c>
      <c r="D35" s="1" t="s">
        <v>51</v>
      </c>
      <c r="E35" s="2">
        <f>_xlfn.ISOWEEKNUM(Chokladf_rs_ljning_2025[[#This Row],[Datum]])</f>
        <v>18</v>
      </c>
      <c r="F35" t="s">
        <v>19</v>
      </c>
      <c r="G35" t="s">
        <v>30</v>
      </c>
      <c r="H35" t="s">
        <v>13</v>
      </c>
      <c r="I35" s="4">
        <v>10</v>
      </c>
      <c r="J35" s="3">
        <v>299</v>
      </c>
    </row>
    <row r="36" spans="2:10" x14ac:dyDescent="0.4">
      <c r="B36" s="1">
        <v>45739</v>
      </c>
      <c r="C36" s="1" t="s">
        <v>41</v>
      </c>
      <c r="D36" s="1" t="s">
        <v>51</v>
      </c>
      <c r="E36" s="2">
        <f>_xlfn.ISOWEEKNUM(Chokladf_rs_ljning_2025[[#This Row],[Datum]])</f>
        <v>12</v>
      </c>
      <c r="F36" t="s">
        <v>6</v>
      </c>
      <c r="G36" t="s">
        <v>12</v>
      </c>
      <c r="H36" t="s">
        <v>27</v>
      </c>
      <c r="I36" s="4">
        <v>19</v>
      </c>
      <c r="J36" s="3">
        <v>522.5</v>
      </c>
    </row>
    <row r="37" spans="2:10" x14ac:dyDescent="0.4">
      <c r="B37" s="1">
        <v>45663</v>
      </c>
      <c r="C37" s="1" t="s">
        <v>38</v>
      </c>
      <c r="D37" s="1" t="s">
        <v>49</v>
      </c>
      <c r="E37" s="2">
        <f>_xlfn.ISOWEEKNUM(Chokladf_rs_ljning_2025[[#This Row],[Datum]])</f>
        <v>2</v>
      </c>
      <c r="F37" t="s">
        <v>6</v>
      </c>
      <c r="G37" t="s">
        <v>16</v>
      </c>
      <c r="H37" t="s">
        <v>11</v>
      </c>
      <c r="I37" s="4">
        <v>3</v>
      </c>
      <c r="J37" s="3">
        <v>67.5</v>
      </c>
    </row>
    <row r="38" spans="2:10" x14ac:dyDescent="0.4">
      <c r="B38" s="1">
        <v>45823</v>
      </c>
      <c r="C38" s="1" t="s">
        <v>40</v>
      </c>
      <c r="D38" s="1" t="s">
        <v>51</v>
      </c>
      <c r="E38" s="2">
        <f>_xlfn.ISOWEEKNUM(Chokladf_rs_ljning_2025[[#This Row],[Datum]])</f>
        <v>24</v>
      </c>
      <c r="F38" t="s">
        <v>19</v>
      </c>
      <c r="G38" t="s">
        <v>29</v>
      </c>
      <c r="H38" t="s">
        <v>17</v>
      </c>
      <c r="I38" s="4">
        <v>4</v>
      </c>
      <c r="J38" s="3">
        <v>129.6</v>
      </c>
    </row>
    <row r="39" spans="2:10" x14ac:dyDescent="0.4">
      <c r="B39" s="1">
        <v>45678</v>
      </c>
      <c r="C39" s="1" t="s">
        <v>38</v>
      </c>
      <c r="D39" s="1" t="s">
        <v>46</v>
      </c>
      <c r="E39" s="2">
        <f>_xlfn.ISOWEEKNUM(Chokladf_rs_ljning_2025[[#This Row],[Datum]])</f>
        <v>4</v>
      </c>
      <c r="F39" t="s">
        <v>9</v>
      </c>
      <c r="G39" t="s">
        <v>24</v>
      </c>
      <c r="H39" t="s">
        <v>13</v>
      </c>
      <c r="I39" s="4">
        <v>17</v>
      </c>
      <c r="J39" s="3">
        <v>433.5</v>
      </c>
    </row>
    <row r="40" spans="2:10" x14ac:dyDescent="0.4">
      <c r="B40" s="1">
        <v>45695</v>
      </c>
      <c r="C40" s="1" t="s">
        <v>43</v>
      </c>
      <c r="D40" s="1" t="s">
        <v>47</v>
      </c>
      <c r="E40" s="2">
        <f>_xlfn.ISOWEEKNUM(Chokladf_rs_ljning_2025[[#This Row],[Datum]])</f>
        <v>6</v>
      </c>
      <c r="F40" t="s">
        <v>9</v>
      </c>
      <c r="G40" t="s">
        <v>24</v>
      </c>
      <c r="H40" t="s">
        <v>21</v>
      </c>
      <c r="I40" s="4">
        <v>9</v>
      </c>
      <c r="J40" s="3">
        <v>229.5</v>
      </c>
    </row>
    <row r="41" spans="2:10" x14ac:dyDescent="0.4">
      <c r="B41" s="1">
        <v>45682</v>
      </c>
      <c r="C41" s="1" t="s">
        <v>38</v>
      </c>
      <c r="D41" s="1" t="s">
        <v>48</v>
      </c>
      <c r="E41" s="2">
        <f>_xlfn.ISOWEEKNUM(Chokladf_rs_ljning_2025[[#This Row],[Datum]])</f>
        <v>4</v>
      </c>
      <c r="F41" t="s">
        <v>6</v>
      </c>
      <c r="G41" t="s">
        <v>16</v>
      </c>
      <c r="H41" t="s">
        <v>27</v>
      </c>
      <c r="I41" s="4">
        <v>19</v>
      </c>
      <c r="J41" s="3">
        <v>427.5</v>
      </c>
    </row>
    <row r="42" spans="2:10" x14ac:dyDescent="0.4">
      <c r="B42" s="1">
        <v>45824</v>
      </c>
      <c r="C42" s="1" t="s">
        <v>40</v>
      </c>
      <c r="D42" s="1" t="s">
        <v>49</v>
      </c>
      <c r="E42" s="2">
        <f>_xlfn.ISOWEEKNUM(Chokladf_rs_ljning_2025[[#This Row],[Datum]])</f>
        <v>25</v>
      </c>
      <c r="F42" t="s">
        <v>6</v>
      </c>
      <c r="G42" t="s">
        <v>16</v>
      </c>
      <c r="H42" t="s">
        <v>13</v>
      </c>
      <c r="I42" s="4">
        <v>11</v>
      </c>
      <c r="J42" s="3">
        <v>247.5</v>
      </c>
    </row>
    <row r="43" spans="2:10" x14ac:dyDescent="0.4">
      <c r="B43" s="1">
        <v>45783</v>
      </c>
      <c r="C43" s="1" t="s">
        <v>42</v>
      </c>
      <c r="D43" s="1" t="s">
        <v>46</v>
      </c>
      <c r="E43" s="2">
        <f>_xlfn.ISOWEEKNUM(Chokladf_rs_ljning_2025[[#This Row],[Datum]])</f>
        <v>19</v>
      </c>
      <c r="F43" t="s">
        <v>19</v>
      </c>
      <c r="G43" t="s">
        <v>20</v>
      </c>
      <c r="H43" t="s">
        <v>8</v>
      </c>
      <c r="I43" s="4">
        <v>14</v>
      </c>
      <c r="J43" s="3">
        <v>385</v>
      </c>
    </row>
    <row r="44" spans="2:10" x14ac:dyDescent="0.4">
      <c r="B44" s="1">
        <v>45679</v>
      </c>
      <c r="C44" s="1" t="s">
        <v>38</v>
      </c>
      <c r="D44" s="1" t="s">
        <v>50</v>
      </c>
      <c r="E44" s="2">
        <f>_xlfn.ISOWEEKNUM(Chokladf_rs_ljning_2025[[#This Row],[Datum]])</f>
        <v>4</v>
      </c>
      <c r="F44" t="s">
        <v>9</v>
      </c>
      <c r="G44" t="s">
        <v>24</v>
      </c>
      <c r="H44" t="s">
        <v>17</v>
      </c>
      <c r="I44" s="4">
        <v>17</v>
      </c>
      <c r="J44" s="3">
        <v>433.5</v>
      </c>
    </row>
    <row r="45" spans="2:10" x14ac:dyDescent="0.4">
      <c r="B45" s="1">
        <v>45762</v>
      </c>
      <c r="C45" s="1" t="s">
        <v>39</v>
      </c>
      <c r="D45" s="1" t="s">
        <v>46</v>
      </c>
      <c r="E45" s="2">
        <f>_xlfn.ISOWEEKNUM(Chokladf_rs_ljning_2025[[#This Row],[Datum]])</f>
        <v>16</v>
      </c>
      <c r="F45" t="s">
        <v>14</v>
      </c>
      <c r="G45" t="s">
        <v>22</v>
      </c>
      <c r="H45" t="s">
        <v>8</v>
      </c>
      <c r="I45" s="4">
        <v>12</v>
      </c>
      <c r="J45" s="3">
        <v>275.28000000000003</v>
      </c>
    </row>
    <row r="46" spans="2:10" x14ac:dyDescent="0.4">
      <c r="B46" s="1">
        <v>45691</v>
      </c>
      <c r="C46" s="1" t="s">
        <v>43</v>
      </c>
      <c r="D46" s="1" t="s">
        <v>49</v>
      </c>
      <c r="E46" s="2">
        <f>_xlfn.ISOWEEKNUM(Chokladf_rs_ljning_2025[[#This Row],[Datum]])</f>
        <v>6</v>
      </c>
      <c r="F46" t="s">
        <v>9</v>
      </c>
      <c r="G46" t="s">
        <v>31</v>
      </c>
      <c r="H46" t="s">
        <v>17</v>
      </c>
      <c r="I46" s="4">
        <v>6</v>
      </c>
      <c r="J46" s="3">
        <v>138.60000000000002</v>
      </c>
    </row>
    <row r="47" spans="2:10" x14ac:dyDescent="0.4">
      <c r="B47" s="1">
        <v>45783</v>
      </c>
      <c r="C47" s="1" t="s">
        <v>42</v>
      </c>
      <c r="D47" s="1" t="s">
        <v>46</v>
      </c>
      <c r="E47" s="2">
        <f>_xlfn.ISOWEEKNUM(Chokladf_rs_ljning_2025[[#This Row],[Datum]])</f>
        <v>19</v>
      </c>
      <c r="F47" t="s">
        <v>14</v>
      </c>
      <c r="G47" t="s">
        <v>28</v>
      </c>
      <c r="H47" t="s">
        <v>8</v>
      </c>
      <c r="I47" s="4">
        <v>4</v>
      </c>
      <c r="J47" s="3">
        <v>89.32</v>
      </c>
    </row>
    <row r="48" spans="2:10" x14ac:dyDescent="0.4">
      <c r="B48" s="1">
        <v>45682</v>
      </c>
      <c r="C48" s="1" t="s">
        <v>38</v>
      </c>
      <c r="D48" s="1" t="s">
        <v>48</v>
      </c>
      <c r="E48" s="2">
        <f>_xlfn.ISOWEEKNUM(Chokladf_rs_ljning_2025[[#This Row],[Datum]])</f>
        <v>4</v>
      </c>
      <c r="F48" t="s">
        <v>14</v>
      </c>
      <c r="G48" t="s">
        <v>32</v>
      </c>
      <c r="H48" t="s">
        <v>27</v>
      </c>
      <c r="I48" s="4">
        <v>12</v>
      </c>
      <c r="J48" s="3">
        <v>264.48</v>
      </c>
    </row>
    <row r="49" spans="2:10" x14ac:dyDescent="0.4">
      <c r="B49" s="1">
        <v>45726</v>
      </c>
      <c r="C49" s="1" t="s">
        <v>41</v>
      </c>
      <c r="D49" s="1" t="s">
        <v>49</v>
      </c>
      <c r="E49" s="2">
        <f>_xlfn.ISOWEEKNUM(Chokladf_rs_ljning_2025[[#This Row],[Datum]])</f>
        <v>11</v>
      </c>
      <c r="F49" t="s">
        <v>14</v>
      </c>
      <c r="G49" t="s">
        <v>32</v>
      </c>
      <c r="H49" t="s">
        <v>25</v>
      </c>
      <c r="I49" s="4">
        <v>17</v>
      </c>
      <c r="J49" s="3">
        <v>374.68</v>
      </c>
    </row>
    <row r="50" spans="2:10" x14ac:dyDescent="0.4">
      <c r="B50" s="1">
        <v>45784</v>
      </c>
      <c r="C50" s="1" t="s">
        <v>42</v>
      </c>
      <c r="D50" s="1" t="s">
        <v>50</v>
      </c>
      <c r="E50" s="2">
        <f>_xlfn.ISOWEEKNUM(Chokladf_rs_ljning_2025[[#This Row],[Datum]])</f>
        <v>19</v>
      </c>
      <c r="F50" t="s">
        <v>9</v>
      </c>
      <c r="G50" t="s">
        <v>10</v>
      </c>
      <c r="H50" t="s">
        <v>11</v>
      </c>
      <c r="I50" s="4">
        <v>8</v>
      </c>
      <c r="J50" s="3">
        <v>228</v>
      </c>
    </row>
    <row r="51" spans="2:10" x14ac:dyDescent="0.4">
      <c r="B51" s="1">
        <v>45767</v>
      </c>
      <c r="C51" s="1" t="s">
        <v>39</v>
      </c>
      <c r="D51" s="1" t="s">
        <v>51</v>
      </c>
      <c r="E51" s="2">
        <f>_xlfn.ISOWEEKNUM(Chokladf_rs_ljning_2025[[#This Row],[Datum]])</f>
        <v>16</v>
      </c>
      <c r="F51" t="s">
        <v>19</v>
      </c>
      <c r="G51" t="s">
        <v>33</v>
      </c>
      <c r="H51" t="s">
        <v>21</v>
      </c>
      <c r="I51" s="4">
        <v>18</v>
      </c>
      <c r="J51" s="3">
        <v>482.40000000000003</v>
      </c>
    </row>
    <row r="52" spans="2:10" x14ac:dyDescent="0.4">
      <c r="B52" s="1">
        <v>45714</v>
      </c>
      <c r="C52" s="1" t="s">
        <v>43</v>
      </c>
      <c r="D52" s="1" t="s">
        <v>50</v>
      </c>
      <c r="E52" s="2">
        <f>_xlfn.ISOWEEKNUM(Chokladf_rs_ljning_2025[[#This Row],[Datum]])</f>
        <v>9</v>
      </c>
      <c r="F52" t="s">
        <v>19</v>
      </c>
      <c r="G52" t="s">
        <v>29</v>
      </c>
      <c r="H52" t="s">
        <v>8</v>
      </c>
      <c r="I52" s="4">
        <v>15</v>
      </c>
      <c r="J52" s="3">
        <v>486</v>
      </c>
    </row>
    <row r="53" spans="2:10" x14ac:dyDescent="0.4">
      <c r="B53" s="1">
        <v>45771</v>
      </c>
      <c r="C53" s="1" t="s">
        <v>39</v>
      </c>
      <c r="D53" s="1" t="s">
        <v>52</v>
      </c>
      <c r="E53" s="2">
        <f>_xlfn.ISOWEEKNUM(Chokladf_rs_ljning_2025[[#This Row],[Datum]])</f>
        <v>17</v>
      </c>
      <c r="F53" t="s">
        <v>19</v>
      </c>
      <c r="G53" t="s">
        <v>30</v>
      </c>
      <c r="H53" t="s">
        <v>8</v>
      </c>
      <c r="I53" s="4">
        <v>20</v>
      </c>
      <c r="J53" s="3">
        <v>598</v>
      </c>
    </row>
    <row r="54" spans="2:10" x14ac:dyDescent="0.4">
      <c r="B54" s="1">
        <v>45733</v>
      </c>
      <c r="C54" s="1" t="s">
        <v>41</v>
      </c>
      <c r="D54" s="1" t="s">
        <v>49</v>
      </c>
      <c r="E54" s="2">
        <f>_xlfn.ISOWEEKNUM(Chokladf_rs_ljning_2025[[#This Row],[Datum]])</f>
        <v>12</v>
      </c>
      <c r="F54" t="s">
        <v>19</v>
      </c>
      <c r="G54" t="s">
        <v>30</v>
      </c>
      <c r="H54" t="s">
        <v>27</v>
      </c>
      <c r="I54" s="4">
        <v>20</v>
      </c>
      <c r="J54" s="3">
        <v>598</v>
      </c>
    </row>
    <row r="55" spans="2:10" x14ac:dyDescent="0.4">
      <c r="B55" s="1">
        <v>45759</v>
      </c>
      <c r="C55" s="1" t="s">
        <v>39</v>
      </c>
      <c r="D55" s="1" t="s">
        <v>48</v>
      </c>
      <c r="E55" s="2">
        <f>_xlfn.ISOWEEKNUM(Chokladf_rs_ljning_2025[[#This Row],[Datum]])</f>
        <v>15</v>
      </c>
      <c r="F55" t="s">
        <v>6</v>
      </c>
      <c r="G55" t="s">
        <v>12</v>
      </c>
      <c r="H55" t="s">
        <v>17</v>
      </c>
      <c r="I55" s="4">
        <v>7</v>
      </c>
      <c r="J55" s="3">
        <v>192.5</v>
      </c>
    </row>
    <row r="56" spans="2:10" x14ac:dyDescent="0.4">
      <c r="B56" s="1">
        <v>45710</v>
      </c>
      <c r="C56" s="1" t="s">
        <v>43</v>
      </c>
      <c r="D56" s="1" t="s">
        <v>48</v>
      </c>
      <c r="E56" s="2">
        <f>_xlfn.ISOWEEKNUM(Chokladf_rs_ljning_2025[[#This Row],[Datum]])</f>
        <v>8</v>
      </c>
      <c r="F56" t="s">
        <v>19</v>
      </c>
      <c r="G56" t="s">
        <v>20</v>
      </c>
      <c r="H56" t="s">
        <v>25</v>
      </c>
      <c r="I56" s="4">
        <v>17</v>
      </c>
      <c r="J56" s="3">
        <v>467.5</v>
      </c>
    </row>
    <row r="57" spans="2:10" x14ac:dyDescent="0.4">
      <c r="B57" s="1">
        <v>45799</v>
      </c>
      <c r="C57" s="1" t="s">
        <v>42</v>
      </c>
      <c r="D57" s="1" t="s">
        <v>52</v>
      </c>
      <c r="E57" s="2">
        <f>_xlfn.ISOWEEKNUM(Chokladf_rs_ljning_2025[[#This Row],[Datum]])</f>
        <v>21</v>
      </c>
      <c r="F57" t="s">
        <v>14</v>
      </c>
      <c r="G57" t="s">
        <v>28</v>
      </c>
      <c r="H57" t="s">
        <v>21</v>
      </c>
      <c r="I57" s="4">
        <v>6</v>
      </c>
      <c r="J57" s="3">
        <v>133.97999999999999</v>
      </c>
    </row>
    <row r="58" spans="2:10" x14ac:dyDescent="0.4">
      <c r="B58" s="1">
        <v>45676</v>
      </c>
      <c r="C58" s="1" t="s">
        <v>38</v>
      </c>
      <c r="D58" s="1" t="s">
        <v>51</v>
      </c>
      <c r="E58" s="2">
        <f>_xlfn.ISOWEEKNUM(Chokladf_rs_ljning_2025[[#This Row],[Datum]])</f>
        <v>3</v>
      </c>
      <c r="F58" t="s">
        <v>9</v>
      </c>
      <c r="G58" t="s">
        <v>34</v>
      </c>
      <c r="H58" t="s">
        <v>11</v>
      </c>
      <c r="I58" s="4">
        <v>19</v>
      </c>
      <c r="J58" s="3">
        <v>465.5</v>
      </c>
    </row>
    <row r="59" spans="2:10" x14ac:dyDescent="0.4">
      <c r="B59" s="1">
        <v>45800</v>
      </c>
      <c r="C59" s="1" t="s">
        <v>42</v>
      </c>
      <c r="D59" s="1" t="s">
        <v>47</v>
      </c>
      <c r="E59" s="2">
        <f>_xlfn.ISOWEEKNUM(Chokladf_rs_ljning_2025[[#This Row],[Datum]])</f>
        <v>21</v>
      </c>
      <c r="F59" t="s">
        <v>6</v>
      </c>
      <c r="G59" t="s">
        <v>16</v>
      </c>
      <c r="H59" t="s">
        <v>27</v>
      </c>
      <c r="I59" s="4">
        <v>20</v>
      </c>
      <c r="J59" s="3">
        <v>450</v>
      </c>
    </row>
    <row r="60" spans="2:10" x14ac:dyDescent="0.4">
      <c r="B60" s="1">
        <v>45747</v>
      </c>
      <c r="C60" s="1" t="s">
        <v>41</v>
      </c>
      <c r="D60" s="1" t="s">
        <v>49</v>
      </c>
      <c r="E60" s="2">
        <f>_xlfn.ISOWEEKNUM(Chokladf_rs_ljning_2025[[#This Row],[Datum]])</f>
        <v>14</v>
      </c>
      <c r="F60" t="s">
        <v>6</v>
      </c>
      <c r="G60" t="s">
        <v>7</v>
      </c>
      <c r="H60" t="s">
        <v>21</v>
      </c>
      <c r="I60" s="4">
        <v>10</v>
      </c>
      <c r="J60" s="3">
        <v>246.5</v>
      </c>
    </row>
    <row r="61" spans="2:10" x14ac:dyDescent="0.4">
      <c r="B61" s="1">
        <v>45793</v>
      </c>
      <c r="C61" s="1" t="s">
        <v>42</v>
      </c>
      <c r="D61" s="1" t="s">
        <v>47</v>
      </c>
      <c r="E61" s="2">
        <f>_xlfn.ISOWEEKNUM(Chokladf_rs_ljning_2025[[#This Row],[Datum]])</f>
        <v>20</v>
      </c>
      <c r="F61" t="s">
        <v>19</v>
      </c>
      <c r="G61" t="s">
        <v>33</v>
      </c>
      <c r="H61" t="s">
        <v>25</v>
      </c>
      <c r="I61" s="4">
        <v>16</v>
      </c>
      <c r="J61" s="3">
        <v>428.8</v>
      </c>
    </row>
    <row r="62" spans="2:10" x14ac:dyDescent="0.4">
      <c r="B62" s="1">
        <v>45756</v>
      </c>
      <c r="C62" s="1" t="s">
        <v>39</v>
      </c>
      <c r="D62" s="1" t="s">
        <v>50</v>
      </c>
      <c r="E62" s="2">
        <f>_xlfn.ISOWEEKNUM(Chokladf_rs_ljning_2025[[#This Row],[Datum]])</f>
        <v>15</v>
      </c>
      <c r="F62" t="s">
        <v>19</v>
      </c>
      <c r="G62" t="s">
        <v>35</v>
      </c>
      <c r="H62" t="s">
        <v>8</v>
      </c>
      <c r="I62" s="4">
        <v>10</v>
      </c>
      <c r="J62" s="3">
        <v>280</v>
      </c>
    </row>
    <row r="63" spans="2:10" x14ac:dyDescent="0.4">
      <c r="B63" s="1">
        <v>45701</v>
      </c>
      <c r="C63" s="1" t="s">
        <v>43</v>
      </c>
      <c r="D63" s="1" t="s">
        <v>52</v>
      </c>
      <c r="E63" s="2">
        <f>_xlfn.ISOWEEKNUM(Chokladf_rs_ljning_2025[[#This Row],[Datum]])</f>
        <v>7</v>
      </c>
      <c r="F63" t="s">
        <v>14</v>
      </c>
      <c r="G63" t="s">
        <v>22</v>
      </c>
      <c r="H63" t="s">
        <v>8</v>
      </c>
      <c r="I63" s="4">
        <v>5</v>
      </c>
      <c r="J63" s="3">
        <v>114.7</v>
      </c>
    </row>
    <row r="64" spans="2:10" x14ac:dyDescent="0.4">
      <c r="B64" s="1">
        <v>45805</v>
      </c>
      <c r="C64" s="1" t="s">
        <v>42</v>
      </c>
      <c r="D64" s="1" t="s">
        <v>50</v>
      </c>
      <c r="E64" s="2">
        <f>_xlfn.ISOWEEKNUM(Chokladf_rs_ljning_2025[[#This Row],[Datum]])</f>
        <v>22</v>
      </c>
      <c r="F64" t="s">
        <v>9</v>
      </c>
      <c r="G64" t="s">
        <v>34</v>
      </c>
      <c r="H64" t="s">
        <v>21</v>
      </c>
      <c r="I64" s="4">
        <v>16</v>
      </c>
      <c r="J64" s="3">
        <v>392</v>
      </c>
    </row>
    <row r="65" spans="2:10" x14ac:dyDescent="0.4">
      <c r="B65" s="1">
        <v>45732</v>
      </c>
      <c r="C65" s="1" t="s">
        <v>41</v>
      </c>
      <c r="D65" s="1" t="s">
        <v>51</v>
      </c>
      <c r="E65" s="2">
        <f>_xlfn.ISOWEEKNUM(Chokladf_rs_ljning_2025[[#This Row],[Datum]])</f>
        <v>11</v>
      </c>
      <c r="F65" t="s">
        <v>9</v>
      </c>
      <c r="G65" t="s">
        <v>34</v>
      </c>
      <c r="H65" t="s">
        <v>8</v>
      </c>
      <c r="I65" s="4">
        <v>11</v>
      </c>
      <c r="J65" s="3">
        <v>269.5</v>
      </c>
    </row>
    <row r="66" spans="2:10" x14ac:dyDescent="0.4">
      <c r="B66" s="1">
        <v>45669</v>
      </c>
      <c r="C66" s="1" t="s">
        <v>38</v>
      </c>
      <c r="D66" s="1" t="s">
        <v>51</v>
      </c>
      <c r="E66" s="2">
        <f>_xlfn.ISOWEEKNUM(Chokladf_rs_ljning_2025[[#This Row],[Datum]])</f>
        <v>2</v>
      </c>
      <c r="F66" t="s">
        <v>14</v>
      </c>
      <c r="G66" t="s">
        <v>15</v>
      </c>
      <c r="H66" t="s">
        <v>17</v>
      </c>
      <c r="I66" s="4">
        <v>4</v>
      </c>
      <c r="J66" s="3">
        <v>83.04</v>
      </c>
    </row>
    <row r="67" spans="2:10" x14ac:dyDescent="0.4">
      <c r="B67" s="1">
        <v>45820</v>
      </c>
      <c r="C67" s="1" t="s">
        <v>40</v>
      </c>
      <c r="D67" s="1" t="s">
        <v>52</v>
      </c>
      <c r="E67" s="2">
        <f>_xlfn.ISOWEEKNUM(Chokladf_rs_ljning_2025[[#This Row],[Datum]])</f>
        <v>24</v>
      </c>
      <c r="F67" t="s">
        <v>14</v>
      </c>
      <c r="G67" t="s">
        <v>22</v>
      </c>
      <c r="H67" t="s">
        <v>17</v>
      </c>
      <c r="I67" s="4">
        <v>5</v>
      </c>
      <c r="J67" s="3">
        <v>114.7</v>
      </c>
    </row>
    <row r="68" spans="2:10" x14ac:dyDescent="0.4">
      <c r="B68" s="1">
        <v>45781</v>
      </c>
      <c r="C68" s="1" t="s">
        <v>42</v>
      </c>
      <c r="D68" s="1" t="s">
        <v>51</v>
      </c>
      <c r="E68" s="2">
        <f>_xlfn.ISOWEEKNUM(Chokladf_rs_ljning_2025[[#This Row],[Datum]])</f>
        <v>18</v>
      </c>
      <c r="F68" t="s">
        <v>19</v>
      </c>
      <c r="G68" t="s">
        <v>35</v>
      </c>
      <c r="H68" t="s">
        <v>17</v>
      </c>
      <c r="I68" s="4">
        <v>9</v>
      </c>
      <c r="J68" s="3">
        <v>252</v>
      </c>
    </row>
    <row r="69" spans="2:10" x14ac:dyDescent="0.4">
      <c r="B69" s="1">
        <v>45812</v>
      </c>
      <c r="C69" s="1" t="s">
        <v>40</v>
      </c>
      <c r="D69" s="1" t="s">
        <v>50</v>
      </c>
      <c r="E69" s="2">
        <f>_xlfn.ISOWEEKNUM(Chokladf_rs_ljning_2025[[#This Row],[Datum]])</f>
        <v>23</v>
      </c>
      <c r="F69" t="s">
        <v>9</v>
      </c>
      <c r="G69" t="s">
        <v>10</v>
      </c>
      <c r="H69" t="s">
        <v>11</v>
      </c>
      <c r="I69" s="4">
        <v>6</v>
      </c>
      <c r="J69" s="3">
        <v>171</v>
      </c>
    </row>
    <row r="70" spans="2:10" x14ac:dyDescent="0.4">
      <c r="B70" s="1">
        <v>45726</v>
      </c>
      <c r="C70" s="1" t="s">
        <v>41</v>
      </c>
      <c r="D70" s="1" t="s">
        <v>49</v>
      </c>
      <c r="E70" s="2">
        <f>_xlfn.ISOWEEKNUM(Chokladf_rs_ljning_2025[[#This Row],[Datum]])</f>
        <v>11</v>
      </c>
      <c r="F70" t="s">
        <v>9</v>
      </c>
      <c r="G70" t="s">
        <v>34</v>
      </c>
      <c r="H70" t="s">
        <v>21</v>
      </c>
      <c r="I70" s="4">
        <v>12</v>
      </c>
      <c r="J70" s="3">
        <v>294</v>
      </c>
    </row>
    <row r="71" spans="2:10" x14ac:dyDescent="0.4">
      <c r="B71" s="1">
        <v>45739</v>
      </c>
      <c r="C71" s="1" t="s">
        <v>41</v>
      </c>
      <c r="D71" s="1" t="s">
        <v>51</v>
      </c>
      <c r="E71" s="2">
        <f>_xlfn.ISOWEEKNUM(Chokladf_rs_ljning_2025[[#This Row],[Datum]])</f>
        <v>12</v>
      </c>
      <c r="F71" t="s">
        <v>9</v>
      </c>
      <c r="G71" t="s">
        <v>10</v>
      </c>
      <c r="H71" t="s">
        <v>11</v>
      </c>
      <c r="I71" s="4">
        <v>12</v>
      </c>
      <c r="J71" s="3">
        <v>342</v>
      </c>
    </row>
    <row r="72" spans="2:10" x14ac:dyDescent="0.4">
      <c r="B72" s="1">
        <v>45815</v>
      </c>
      <c r="C72" s="1" t="s">
        <v>40</v>
      </c>
      <c r="D72" s="1" t="s">
        <v>48</v>
      </c>
      <c r="E72" s="2">
        <f>_xlfn.ISOWEEKNUM(Chokladf_rs_ljning_2025[[#This Row],[Datum]])</f>
        <v>23</v>
      </c>
      <c r="F72" t="s">
        <v>9</v>
      </c>
      <c r="G72" t="s">
        <v>36</v>
      </c>
      <c r="H72" t="s">
        <v>8</v>
      </c>
      <c r="I72" s="4">
        <v>5</v>
      </c>
      <c r="J72" s="3">
        <v>156</v>
      </c>
    </row>
    <row r="73" spans="2:10" x14ac:dyDescent="0.4">
      <c r="B73" s="1">
        <v>45820</v>
      </c>
      <c r="C73" s="1" t="s">
        <v>40</v>
      </c>
      <c r="D73" s="1" t="s">
        <v>52</v>
      </c>
      <c r="E73" s="2">
        <f>_xlfn.ISOWEEKNUM(Chokladf_rs_ljning_2025[[#This Row],[Datum]])</f>
        <v>24</v>
      </c>
      <c r="F73" t="s">
        <v>6</v>
      </c>
      <c r="G73" t="s">
        <v>12</v>
      </c>
      <c r="H73" t="s">
        <v>13</v>
      </c>
      <c r="I73" s="4">
        <v>11</v>
      </c>
      <c r="J73" s="3">
        <v>302.5</v>
      </c>
    </row>
    <row r="74" spans="2:10" x14ac:dyDescent="0.4">
      <c r="B74" s="1">
        <v>45774</v>
      </c>
      <c r="C74" s="1" t="s">
        <v>39</v>
      </c>
      <c r="D74" s="1" t="s">
        <v>51</v>
      </c>
      <c r="E74" s="2">
        <f>_xlfn.ISOWEEKNUM(Chokladf_rs_ljning_2025[[#This Row],[Datum]])</f>
        <v>17</v>
      </c>
      <c r="F74" t="s">
        <v>19</v>
      </c>
      <c r="G74" t="s">
        <v>30</v>
      </c>
      <c r="H74" t="s">
        <v>27</v>
      </c>
      <c r="I74" s="4">
        <v>19</v>
      </c>
      <c r="J74" s="3">
        <v>568.1</v>
      </c>
    </row>
    <row r="75" spans="2:10" x14ac:dyDescent="0.4">
      <c r="B75" s="1">
        <v>45798</v>
      </c>
      <c r="C75" s="1" t="s">
        <v>42</v>
      </c>
      <c r="D75" s="1" t="s">
        <v>50</v>
      </c>
      <c r="E75" s="2">
        <f>_xlfn.ISOWEEKNUM(Chokladf_rs_ljning_2025[[#This Row],[Datum]])</f>
        <v>21</v>
      </c>
      <c r="F75" t="s">
        <v>9</v>
      </c>
      <c r="G75" t="s">
        <v>24</v>
      </c>
      <c r="H75" t="s">
        <v>13</v>
      </c>
      <c r="I75" s="4">
        <v>15</v>
      </c>
      <c r="J75" s="3">
        <v>382.5</v>
      </c>
    </row>
    <row r="76" spans="2:10" x14ac:dyDescent="0.4">
      <c r="B76" s="1">
        <v>45820</v>
      </c>
      <c r="C76" s="1" t="s">
        <v>40</v>
      </c>
      <c r="D76" s="1" t="s">
        <v>52</v>
      </c>
      <c r="E76" s="2">
        <f>_xlfn.ISOWEEKNUM(Chokladf_rs_ljning_2025[[#This Row],[Datum]])</f>
        <v>24</v>
      </c>
      <c r="F76" t="s">
        <v>6</v>
      </c>
      <c r="G76" t="s">
        <v>12</v>
      </c>
      <c r="H76" t="s">
        <v>21</v>
      </c>
      <c r="I76" s="4">
        <v>15</v>
      </c>
      <c r="J76" s="3">
        <v>412.5</v>
      </c>
    </row>
    <row r="77" spans="2:10" x14ac:dyDescent="0.4">
      <c r="B77" s="1">
        <v>45666</v>
      </c>
      <c r="C77" s="1" t="s">
        <v>38</v>
      </c>
      <c r="D77" s="1" t="s">
        <v>52</v>
      </c>
      <c r="E77" s="2">
        <f>_xlfn.ISOWEEKNUM(Chokladf_rs_ljning_2025[[#This Row],[Datum]])</f>
        <v>2</v>
      </c>
      <c r="F77" t="s">
        <v>14</v>
      </c>
      <c r="G77" t="s">
        <v>22</v>
      </c>
      <c r="H77" t="s">
        <v>25</v>
      </c>
      <c r="I77" s="4">
        <v>16</v>
      </c>
      <c r="J77" s="3">
        <v>367.04</v>
      </c>
    </row>
    <row r="78" spans="2:10" x14ac:dyDescent="0.4">
      <c r="B78" s="1">
        <v>45762</v>
      </c>
      <c r="C78" s="1" t="s">
        <v>39</v>
      </c>
      <c r="D78" s="1" t="s">
        <v>46</v>
      </c>
      <c r="E78" s="2">
        <f>_xlfn.ISOWEEKNUM(Chokladf_rs_ljning_2025[[#This Row],[Datum]])</f>
        <v>16</v>
      </c>
      <c r="F78" t="s">
        <v>14</v>
      </c>
      <c r="G78" t="s">
        <v>23</v>
      </c>
      <c r="H78" t="s">
        <v>27</v>
      </c>
      <c r="I78" s="4">
        <v>13</v>
      </c>
      <c r="J78" s="3">
        <v>258.31</v>
      </c>
    </row>
    <row r="79" spans="2:10" x14ac:dyDescent="0.4">
      <c r="B79" s="1">
        <v>45751</v>
      </c>
      <c r="C79" s="1" t="s">
        <v>39</v>
      </c>
      <c r="D79" s="1" t="s">
        <v>47</v>
      </c>
      <c r="E79" s="2">
        <f>_xlfn.ISOWEEKNUM(Chokladf_rs_ljning_2025[[#This Row],[Datum]])</f>
        <v>14</v>
      </c>
      <c r="F79" t="s">
        <v>9</v>
      </c>
      <c r="G79" t="s">
        <v>34</v>
      </c>
      <c r="H79" t="s">
        <v>27</v>
      </c>
      <c r="I79" s="4">
        <v>11</v>
      </c>
      <c r="J79" s="3">
        <v>269.5</v>
      </c>
    </row>
    <row r="80" spans="2:10" x14ac:dyDescent="0.4">
      <c r="B80" s="1">
        <v>45729</v>
      </c>
      <c r="C80" s="1" t="s">
        <v>41</v>
      </c>
      <c r="D80" s="1" t="s">
        <v>52</v>
      </c>
      <c r="E80" s="2">
        <f>_xlfn.ISOWEEKNUM(Chokladf_rs_ljning_2025[[#This Row],[Datum]])</f>
        <v>11</v>
      </c>
      <c r="F80" t="s">
        <v>9</v>
      </c>
      <c r="G80" t="s">
        <v>34</v>
      </c>
      <c r="H80" t="s">
        <v>11</v>
      </c>
      <c r="I80" s="4">
        <v>4</v>
      </c>
      <c r="J80" s="3">
        <v>98</v>
      </c>
    </row>
    <row r="81" spans="2:10" x14ac:dyDescent="0.4">
      <c r="B81" s="1">
        <v>45770</v>
      </c>
      <c r="C81" s="1" t="s">
        <v>39</v>
      </c>
      <c r="D81" s="1" t="s">
        <v>50</v>
      </c>
      <c r="E81" s="2">
        <f>_xlfn.ISOWEEKNUM(Chokladf_rs_ljning_2025[[#This Row],[Datum]])</f>
        <v>17</v>
      </c>
      <c r="F81" t="s">
        <v>6</v>
      </c>
      <c r="G81" t="s">
        <v>7</v>
      </c>
      <c r="H81" t="s">
        <v>25</v>
      </c>
      <c r="I81" s="4">
        <v>1</v>
      </c>
      <c r="J81" s="3">
        <v>24.65</v>
      </c>
    </row>
    <row r="82" spans="2:10" x14ac:dyDescent="0.4">
      <c r="B82" s="1">
        <v>45812</v>
      </c>
      <c r="C82" s="1" t="s">
        <v>40</v>
      </c>
      <c r="D82" s="1" t="s">
        <v>50</v>
      </c>
      <c r="E82" s="2">
        <f>_xlfn.ISOWEEKNUM(Chokladf_rs_ljning_2025[[#This Row],[Datum]])</f>
        <v>23</v>
      </c>
      <c r="F82" t="s">
        <v>9</v>
      </c>
      <c r="G82" t="s">
        <v>36</v>
      </c>
      <c r="H82" t="s">
        <v>21</v>
      </c>
      <c r="I82" s="4">
        <v>12</v>
      </c>
      <c r="J82" s="3">
        <v>374.4</v>
      </c>
    </row>
    <row r="83" spans="2:10" x14ac:dyDescent="0.4">
      <c r="B83" s="1">
        <v>45765</v>
      </c>
      <c r="C83" s="1" t="s">
        <v>39</v>
      </c>
      <c r="D83" s="1" t="s">
        <v>47</v>
      </c>
      <c r="E83" s="2">
        <f>_xlfn.ISOWEEKNUM(Chokladf_rs_ljning_2025[[#This Row],[Datum]])</f>
        <v>16</v>
      </c>
      <c r="F83" t="s">
        <v>14</v>
      </c>
      <c r="G83" t="s">
        <v>15</v>
      </c>
      <c r="H83" t="s">
        <v>25</v>
      </c>
      <c r="I83" s="4">
        <v>7</v>
      </c>
      <c r="J83" s="3">
        <v>145.32000000000002</v>
      </c>
    </row>
    <row r="84" spans="2:10" x14ac:dyDescent="0.4">
      <c r="B84" s="1">
        <v>45830</v>
      </c>
      <c r="C84" s="1" t="s">
        <v>40</v>
      </c>
      <c r="D84" s="1" t="s">
        <v>51</v>
      </c>
      <c r="E84" s="2">
        <f>_xlfn.ISOWEEKNUM(Chokladf_rs_ljning_2025[[#This Row],[Datum]])</f>
        <v>25</v>
      </c>
      <c r="F84" t="s">
        <v>19</v>
      </c>
      <c r="G84" t="s">
        <v>29</v>
      </c>
      <c r="H84" t="s">
        <v>13</v>
      </c>
      <c r="I84" s="4">
        <v>20</v>
      </c>
      <c r="J84" s="3">
        <v>648</v>
      </c>
    </row>
    <row r="85" spans="2:10" x14ac:dyDescent="0.4">
      <c r="B85" s="1">
        <v>45714</v>
      </c>
      <c r="C85" s="1" t="s">
        <v>43</v>
      </c>
      <c r="D85" s="1" t="s">
        <v>50</v>
      </c>
      <c r="E85" s="2">
        <f>_xlfn.ISOWEEKNUM(Chokladf_rs_ljning_2025[[#This Row],[Datum]])</f>
        <v>9</v>
      </c>
      <c r="F85" t="s">
        <v>19</v>
      </c>
      <c r="G85" t="s">
        <v>33</v>
      </c>
      <c r="H85" t="s">
        <v>11</v>
      </c>
      <c r="I85" s="4">
        <v>9</v>
      </c>
      <c r="J85" s="3">
        <v>241.20000000000002</v>
      </c>
    </row>
    <row r="86" spans="2:10" x14ac:dyDescent="0.4">
      <c r="B86" s="1">
        <v>45812</v>
      </c>
      <c r="C86" s="1" t="s">
        <v>40</v>
      </c>
      <c r="D86" s="1" t="s">
        <v>50</v>
      </c>
      <c r="E86" s="2">
        <f>_xlfn.ISOWEEKNUM(Chokladf_rs_ljning_2025[[#This Row],[Datum]])</f>
        <v>23</v>
      </c>
      <c r="F86" t="s">
        <v>14</v>
      </c>
      <c r="G86" t="s">
        <v>22</v>
      </c>
      <c r="H86" t="s">
        <v>21</v>
      </c>
      <c r="I86" s="4">
        <v>12</v>
      </c>
      <c r="J86" s="3">
        <v>275.28000000000003</v>
      </c>
    </row>
    <row r="87" spans="2:10" x14ac:dyDescent="0.4">
      <c r="B87" s="1">
        <v>45737</v>
      </c>
      <c r="C87" s="1" t="s">
        <v>41</v>
      </c>
      <c r="D87" s="1" t="s">
        <v>47</v>
      </c>
      <c r="E87" s="2">
        <f>_xlfn.ISOWEEKNUM(Chokladf_rs_ljning_2025[[#This Row],[Datum]])</f>
        <v>12</v>
      </c>
      <c r="F87" t="s">
        <v>14</v>
      </c>
      <c r="G87" t="s">
        <v>32</v>
      </c>
      <c r="H87" t="s">
        <v>21</v>
      </c>
      <c r="I87" s="4">
        <v>14</v>
      </c>
      <c r="J87" s="3">
        <v>308.56</v>
      </c>
    </row>
    <row r="88" spans="2:10" x14ac:dyDescent="0.4">
      <c r="B88" s="1">
        <v>45760</v>
      </c>
      <c r="C88" s="1" t="s">
        <v>39</v>
      </c>
      <c r="D88" s="1" t="s">
        <v>51</v>
      </c>
      <c r="E88" s="2">
        <f>_xlfn.ISOWEEKNUM(Chokladf_rs_ljning_2025[[#This Row],[Datum]])</f>
        <v>15</v>
      </c>
      <c r="F88" t="s">
        <v>9</v>
      </c>
      <c r="G88" t="s">
        <v>24</v>
      </c>
      <c r="H88" t="s">
        <v>27</v>
      </c>
      <c r="I88" s="4">
        <v>10</v>
      </c>
      <c r="J88" s="3">
        <v>255</v>
      </c>
    </row>
    <row r="89" spans="2:10" x14ac:dyDescent="0.4">
      <c r="B89" s="1">
        <v>45832</v>
      </c>
      <c r="C89" s="1" t="s">
        <v>40</v>
      </c>
      <c r="D89" s="1" t="s">
        <v>46</v>
      </c>
      <c r="E89" s="2">
        <f>_xlfn.ISOWEEKNUM(Chokladf_rs_ljning_2025[[#This Row],[Datum]])</f>
        <v>26</v>
      </c>
      <c r="F89" t="s">
        <v>9</v>
      </c>
      <c r="G89" t="s">
        <v>24</v>
      </c>
      <c r="H89" t="s">
        <v>13</v>
      </c>
      <c r="I89" s="4">
        <v>5</v>
      </c>
      <c r="J89" s="3">
        <v>127.5</v>
      </c>
    </row>
    <row r="90" spans="2:10" x14ac:dyDescent="0.4">
      <c r="B90" s="1">
        <v>45768</v>
      </c>
      <c r="C90" s="1" t="s">
        <v>39</v>
      </c>
      <c r="D90" s="1" t="s">
        <v>49</v>
      </c>
      <c r="E90" s="2">
        <f>_xlfn.ISOWEEKNUM(Chokladf_rs_ljning_2025[[#This Row],[Datum]])</f>
        <v>17</v>
      </c>
      <c r="F90" t="s">
        <v>9</v>
      </c>
      <c r="G90" t="s">
        <v>34</v>
      </c>
      <c r="H90" t="s">
        <v>27</v>
      </c>
      <c r="I90" s="4">
        <v>9</v>
      </c>
      <c r="J90" s="3">
        <v>220.5</v>
      </c>
    </row>
    <row r="91" spans="2:10" x14ac:dyDescent="0.4">
      <c r="B91" s="1">
        <v>45830</v>
      </c>
      <c r="C91" s="1" t="s">
        <v>40</v>
      </c>
      <c r="D91" s="1" t="s">
        <v>51</v>
      </c>
      <c r="E91" s="2">
        <f>_xlfn.ISOWEEKNUM(Chokladf_rs_ljning_2025[[#This Row],[Datum]])</f>
        <v>25</v>
      </c>
      <c r="F91" t="s">
        <v>6</v>
      </c>
      <c r="G91" t="s">
        <v>7</v>
      </c>
      <c r="H91" t="s">
        <v>21</v>
      </c>
      <c r="I91" s="4">
        <v>15</v>
      </c>
      <c r="J91" s="3">
        <v>369.75</v>
      </c>
    </row>
    <row r="92" spans="2:10" x14ac:dyDescent="0.4">
      <c r="B92" s="1">
        <v>45732</v>
      </c>
      <c r="C92" s="1" t="s">
        <v>41</v>
      </c>
      <c r="D92" s="1" t="s">
        <v>51</v>
      </c>
      <c r="E92" s="2">
        <f>_xlfn.ISOWEEKNUM(Chokladf_rs_ljning_2025[[#This Row],[Datum]])</f>
        <v>11</v>
      </c>
      <c r="F92" t="s">
        <v>9</v>
      </c>
      <c r="G92" t="s">
        <v>31</v>
      </c>
      <c r="H92" t="s">
        <v>11</v>
      </c>
      <c r="I92" s="4">
        <v>7</v>
      </c>
      <c r="J92" s="3">
        <v>161.70000000000002</v>
      </c>
    </row>
    <row r="93" spans="2:10" x14ac:dyDescent="0.4">
      <c r="B93" s="1">
        <v>45747</v>
      </c>
      <c r="C93" s="1" t="s">
        <v>41</v>
      </c>
      <c r="D93" s="1" t="s">
        <v>49</v>
      </c>
      <c r="E93" s="2">
        <f>_xlfn.ISOWEEKNUM(Chokladf_rs_ljning_2025[[#This Row],[Datum]])</f>
        <v>14</v>
      </c>
      <c r="F93" t="s">
        <v>9</v>
      </c>
      <c r="G93" t="s">
        <v>10</v>
      </c>
      <c r="H93" t="s">
        <v>21</v>
      </c>
      <c r="I93" s="4">
        <v>18</v>
      </c>
      <c r="J93" s="3">
        <v>513</v>
      </c>
    </row>
    <row r="94" spans="2:10" x14ac:dyDescent="0.4">
      <c r="B94" s="1">
        <v>45713</v>
      </c>
      <c r="C94" s="1" t="s">
        <v>43</v>
      </c>
      <c r="D94" s="1" t="s">
        <v>46</v>
      </c>
      <c r="E94" s="2">
        <f>_xlfn.ISOWEEKNUM(Chokladf_rs_ljning_2025[[#This Row],[Datum]])</f>
        <v>9</v>
      </c>
      <c r="F94" t="s">
        <v>19</v>
      </c>
      <c r="G94" t="s">
        <v>30</v>
      </c>
      <c r="H94" t="s">
        <v>8</v>
      </c>
      <c r="I94" s="4">
        <v>18</v>
      </c>
      <c r="J94" s="3">
        <v>538.19999999999993</v>
      </c>
    </row>
    <row r="95" spans="2:10" x14ac:dyDescent="0.4">
      <c r="B95" s="1">
        <v>45690</v>
      </c>
      <c r="C95" s="1" t="s">
        <v>43</v>
      </c>
      <c r="D95" s="1" t="s">
        <v>51</v>
      </c>
      <c r="E95" s="2">
        <f>_xlfn.ISOWEEKNUM(Chokladf_rs_ljning_2025[[#This Row],[Datum]])</f>
        <v>5</v>
      </c>
      <c r="F95" t="s">
        <v>14</v>
      </c>
      <c r="G95" t="s">
        <v>32</v>
      </c>
      <c r="H95" t="s">
        <v>8</v>
      </c>
      <c r="I95" s="4">
        <v>12</v>
      </c>
      <c r="J95" s="3">
        <v>264.48</v>
      </c>
    </row>
    <row r="96" spans="2:10" x14ac:dyDescent="0.4">
      <c r="B96" s="1">
        <v>45731</v>
      </c>
      <c r="C96" s="1" t="s">
        <v>41</v>
      </c>
      <c r="D96" s="1" t="s">
        <v>48</v>
      </c>
      <c r="E96" s="2">
        <f>_xlfn.ISOWEEKNUM(Chokladf_rs_ljning_2025[[#This Row],[Datum]])</f>
        <v>11</v>
      </c>
      <c r="F96" t="s">
        <v>9</v>
      </c>
      <c r="G96" t="s">
        <v>36</v>
      </c>
      <c r="H96" t="s">
        <v>21</v>
      </c>
      <c r="I96" s="4">
        <v>1</v>
      </c>
      <c r="J96" s="3">
        <v>31.2</v>
      </c>
    </row>
    <row r="97" spans="2:10" x14ac:dyDescent="0.4">
      <c r="B97" s="1">
        <v>45738</v>
      </c>
      <c r="C97" s="1" t="s">
        <v>41</v>
      </c>
      <c r="D97" s="1" t="s">
        <v>48</v>
      </c>
      <c r="E97" s="2">
        <f>_xlfn.ISOWEEKNUM(Chokladf_rs_ljning_2025[[#This Row],[Datum]])</f>
        <v>12</v>
      </c>
      <c r="F97" t="s">
        <v>6</v>
      </c>
      <c r="G97" t="s">
        <v>26</v>
      </c>
      <c r="H97" t="s">
        <v>8</v>
      </c>
      <c r="I97" s="4">
        <v>3</v>
      </c>
      <c r="J97" s="3">
        <v>96.300000000000011</v>
      </c>
    </row>
    <row r="98" spans="2:10" x14ac:dyDescent="0.4">
      <c r="B98" s="1">
        <v>45685</v>
      </c>
      <c r="C98" s="1" t="s">
        <v>38</v>
      </c>
      <c r="D98" s="1" t="s">
        <v>46</v>
      </c>
      <c r="E98" s="2">
        <f>_xlfn.ISOWEEKNUM(Chokladf_rs_ljning_2025[[#This Row],[Datum]])</f>
        <v>5</v>
      </c>
      <c r="F98" t="s">
        <v>19</v>
      </c>
      <c r="G98" t="s">
        <v>33</v>
      </c>
      <c r="H98" t="s">
        <v>11</v>
      </c>
      <c r="I98" s="4">
        <v>6</v>
      </c>
      <c r="J98" s="3">
        <v>160.80000000000001</v>
      </c>
    </row>
    <row r="99" spans="2:10" x14ac:dyDescent="0.4">
      <c r="B99" s="1">
        <v>45733</v>
      </c>
      <c r="C99" s="1" t="s">
        <v>41</v>
      </c>
      <c r="D99" s="1" t="s">
        <v>49</v>
      </c>
      <c r="E99" s="2">
        <f>_xlfn.ISOWEEKNUM(Chokladf_rs_ljning_2025[[#This Row],[Datum]])</f>
        <v>12</v>
      </c>
      <c r="F99" t="s">
        <v>9</v>
      </c>
      <c r="G99" t="s">
        <v>36</v>
      </c>
      <c r="H99" t="s">
        <v>8</v>
      </c>
      <c r="I99" s="4">
        <v>12</v>
      </c>
      <c r="J99" s="3">
        <v>374.4</v>
      </c>
    </row>
    <row r="100" spans="2:10" x14ac:dyDescent="0.4">
      <c r="B100" s="1">
        <v>45677</v>
      </c>
      <c r="C100" s="1" t="s">
        <v>38</v>
      </c>
      <c r="D100" s="1" t="s">
        <v>49</v>
      </c>
      <c r="E100" s="2">
        <f>_xlfn.ISOWEEKNUM(Chokladf_rs_ljning_2025[[#This Row],[Datum]])</f>
        <v>4</v>
      </c>
      <c r="F100" t="s">
        <v>6</v>
      </c>
      <c r="G100" t="s">
        <v>26</v>
      </c>
      <c r="H100" t="s">
        <v>25</v>
      </c>
      <c r="I100" s="4">
        <v>14</v>
      </c>
      <c r="J100" s="3">
        <v>449.40000000000003</v>
      </c>
    </row>
    <row r="101" spans="2:10" x14ac:dyDescent="0.4">
      <c r="B101" s="1">
        <v>45827</v>
      </c>
      <c r="C101" s="1" t="s">
        <v>40</v>
      </c>
      <c r="D101" s="1" t="s">
        <v>52</v>
      </c>
      <c r="E101" s="2">
        <f>_xlfn.ISOWEEKNUM(Chokladf_rs_ljning_2025[[#This Row],[Datum]])</f>
        <v>25</v>
      </c>
      <c r="F101" t="s">
        <v>6</v>
      </c>
      <c r="G101" t="s">
        <v>18</v>
      </c>
      <c r="H101" t="s">
        <v>8</v>
      </c>
      <c r="I101" s="4">
        <v>18</v>
      </c>
      <c r="J101" s="3">
        <v>457.92</v>
      </c>
    </row>
    <row r="102" spans="2:10" x14ac:dyDescent="0.4">
      <c r="B102" s="1">
        <v>45702</v>
      </c>
      <c r="C102" s="1" t="s">
        <v>43</v>
      </c>
      <c r="D102" s="1" t="s">
        <v>47</v>
      </c>
      <c r="E102" s="2">
        <f>_xlfn.ISOWEEKNUM(Chokladf_rs_ljning_2025[[#This Row],[Datum]])</f>
        <v>7</v>
      </c>
      <c r="F102" t="s">
        <v>9</v>
      </c>
      <c r="G102" t="s">
        <v>36</v>
      </c>
      <c r="H102" t="s">
        <v>13</v>
      </c>
      <c r="I102" s="4">
        <v>16</v>
      </c>
      <c r="J102" s="3">
        <v>499.2</v>
      </c>
    </row>
    <row r="103" spans="2:10" x14ac:dyDescent="0.4">
      <c r="B103" s="1">
        <v>45802</v>
      </c>
      <c r="C103" s="1" t="s">
        <v>42</v>
      </c>
      <c r="D103" s="1" t="s">
        <v>51</v>
      </c>
      <c r="E103" s="2">
        <f>_xlfn.ISOWEEKNUM(Chokladf_rs_ljning_2025[[#This Row],[Datum]])</f>
        <v>21</v>
      </c>
      <c r="F103" t="s">
        <v>19</v>
      </c>
      <c r="G103" t="s">
        <v>35</v>
      </c>
      <c r="H103" t="s">
        <v>17</v>
      </c>
      <c r="I103" s="4">
        <v>13</v>
      </c>
      <c r="J103" s="3">
        <v>364</v>
      </c>
    </row>
    <row r="104" spans="2:10" x14ac:dyDescent="0.4">
      <c r="B104" s="1">
        <v>45715</v>
      </c>
      <c r="C104" s="1" t="s">
        <v>43</v>
      </c>
      <c r="D104" s="1" t="s">
        <v>52</v>
      </c>
      <c r="E104" s="2">
        <f>_xlfn.ISOWEEKNUM(Chokladf_rs_ljning_2025[[#This Row],[Datum]])</f>
        <v>9</v>
      </c>
      <c r="F104" t="s">
        <v>14</v>
      </c>
      <c r="G104" t="s">
        <v>23</v>
      </c>
      <c r="H104" t="s">
        <v>27</v>
      </c>
      <c r="I104" s="4">
        <v>13</v>
      </c>
      <c r="J104" s="3">
        <v>258.31</v>
      </c>
    </row>
    <row r="105" spans="2:10" x14ac:dyDescent="0.4">
      <c r="B105" s="1">
        <v>45692</v>
      </c>
      <c r="C105" s="1" t="s">
        <v>43</v>
      </c>
      <c r="D105" s="1" t="s">
        <v>46</v>
      </c>
      <c r="E105" s="2">
        <f>_xlfn.ISOWEEKNUM(Chokladf_rs_ljning_2025[[#This Row],[Datum]])</f>
        <v>6</v>
      </c>
      <c r="F105" t="s">
        <v>6</v>
      </c>
      <c r="G105" t="s">
        <v>12</v>
      </c>
      <c r="H105" t="s">
        <v>17</v>
      </c>
      <c r="I105" s="4">
        <v>3</v>
      </c>
      <c r="J105" s="3">
        <v>82.5</v>
      </c>
    </row>
    <row r="106" spans="2:10" x14ac:dyDescent="0.4">
      <c r="B106" s="1">
        <v>45709</v>
      </c>
      <c r="C106" s="1" t="s">
        <v>43</v>
      </c>
      <c r="D106" s="1" t="s">
        <v>47</v>
      </c>
      <c r="E106" s="2">
        <f>_xlfn.ISOWEEKNUM(Chokladf_rs_ljning_2025[[#This Row],[Datum]])</f>
        <v>8</v>
      </c>
      <c r="F106" t="s">
        <v>6</v>
      </c>
      <c r="G106" t="s">
        <v>12</v>
      </c>
      <c r="H106" t="s">
        <v>13</v>
      </c>
      <c r="I106" s="4">
        <v>13</v>
      </c>
      <c r="J106" s="3">
        <v>357.5</v>
      </c>
    </row>
    <row r="107" spans="2:10" x14ac:dyDescent="0.4">
      <c r="B107" s="1">
        <v>45807</v>
      </c>
      <c r="C107" s="1" t="s">
        <v>42</v>
      </c>
      <c r="D107" s="1" t="s">
        <v>47</v>
      </c>
      <c r="E107" s="2">
        <f>_xlfn.ISOWEEKNUM(Chokladf_rs_ljning_2025[[#This Row],[Datum]])</f>
        <v>22</v>
      </c>
      <c r="F107" t="s">
        <v>19</v>
      </c>
      <c r="G107" t="s">
        <v>33</v>
      </c>
      <c r="H107" t="s">
        <v>27</v>
      </c>
      <c r="I107" s="4">
        <v>4</v>
      </c>
      <c r="J107" s="3">
        <v>107.2</v>
      </c>
    </row>
    <row r="108" spans="2:10" x14ac:dyDescent="0.4">
      <c r="B108" s="1">
        <v>45700</v>
      </c>
      <c r="C108" s="1" t="s">
        <v>43</v>
      </c>
      <c r="D108" s="1" t="s">
        <v>50</v>
      </c>
      <c r="E108" s="2">
        <f>_xlfn.ISOWEEKNUM(Chokladf_rs_ljning_2025[[#This Row],[Datum]])</f>
        <v>7</v>
      </c>
      <c r="F108" t="s">
        <v>9</v>
      </c>
      <c r="G108" t="s">
        <v>31</v>
      </c>
      <c r="H108" t="s">
        <v>11</v>
      </c>
      <c r="I108" s="4">
        <v>16</v>
      </c>
      <c r="J108" s="3">
        <v>369.6</v>
      </c>
    </row>
    <row r="109" spans="2:10" x14ac:dyDescent="0.4">
      <c r="B109" s="1">
        <v>45749</v>
      </c>
      <c r="C109" s="1" t="s">
        <v>39</v>
      </c>
      <c r="D109" s="1" t="s">
        <v>50</v>
      </c>
      <c r="E109" s="2">
        <f>_xlfn.ISOWEEKNUM(Chokladf_rs_ljning_2025[[#This Row],[Datum]])</f>
        <v>14</v>
      </c>
      <c r="F109" t="s">
        <v>6</v>
      </c>
      <c r="G109" t="s">
        <v>18</v>
      </c>
      <c r="H109" t="s">
        <v>13</v>
      </c>
      <c r="I109" s="4">
        <v>8</v>
      </c>
      <c r="J109" s="3">
        <v>203.52</v>
      </c>
    </row>
    <row r="110" spans="2:10" x14ac:dyDescent="0.4">
      <c r="B110" s="1">
        <v>45707</v>
      </c>
      <c r="C110" s="1" t="s">
        <v>43</v>
      </c>
      <c r="D110" s="1" t="s">
        <v>50</v>
      </c>
      <c r="E110" s="2">
        <f>_xlfn.ISOWEEKNUM(Chokladf_rs_ljning_2025[[#This Row],[Datum]])</f>
        <v>8</v>
      </c>
      <c r="F110" t="s">
        <v>6</v>
      </c>
      <c r="G110" t="s">
        <v>16</v>
      </c>
      <c r="H110" t="s">
        <v>11</v>
      </c>
      <c r="I110" s="4">
        <v>5</v>
      </c>
      <c r="J110" s="3">
        <v>112.5</v>
      </c>
    </row>
    <row r="111" spans="2:10" x14ac:dyDescent="0.4">
      <c r="B111" s="1">
        <v>45690</v>
      </c>
      <c r="C111" s="1" t="s">
        <v>43</v>
      </c>
      <c r="D111" s="1" t="s">
        <v>51</v>
      </c>
      <c r="E111" s="2">
        <f>_xlfn.ISOWEEKNUM(Chokladf_rs_ljning_2025[[#This Row],[Datum]])</f>
        <v>5</v>
      </c>
      <c r="F111" t="s">
        <v>9</v>
      </c>
      <c r="G111" t="s">
        <v>36</v>
      </c>
      <c r="H111" t="s">
        <v>27</v>
      </c>
      <c r="I111" s="4">
        <v>11</v>
      </c>
      <c r="J111" s="3">
        <v>343.2</v>
      </c>
    </row>
    <row r="112" spans="2:10" x14ac:dyDescent="0.4">
      <c r="B112" s="1">
        <v>45740</v>
      </c>
      <c r="C112" s="1" t="s">
        <v>41</v>
      </c>
      <c r="D112" s="1" t="s">
        <v>49</v>
      </c>
      <c r="E112" s="2">
        <f>_xlfn.ISOWEEKNUM(Chokladf_rs_ljning_2025[[#This Row],[Datum]])</f>
        <v>13</v>
      </c>
      <c r="F112" t="s">
        <v>9</v>
      </c>
      <c r="G112" t="s">
        <v>24</v>
      </c>
      <c r="H112" t="s">
        <v>27</v>
      </c>
      <c r="I112" s="4">
        <v>19</v>
      </c>
      <c r="J112" s="3">
        <v>484.5</v>
      </c>
    </row>
    <row r="113" spans="2:10" x14ac:dyDescent="0.4">
      <c r="B113" s="1">
        <v>45809</v>
      </c>
      <c r="C113" s="1" t="s">
        <v>40</v>
      </c>
      <c r="D113" s="1" t="s">
        <v>51</v>
      </c>
      <c r="E113" s="2">
        <f>_xlfn.ISOWEEKNUM(Chokladf_rs_ljning_2025[[#This Row],[Datum]])</f>
        <v>22</v>
      </c>
      <c r="F113" t="s">
        <v>6</v>
      </c>
      <c r="G113" t="s">
        <v>12</v>
      </c>
      <c r="H113" t="s">
        <v>21</v>
      </c>
      <c r="I113" s="4">
        <v>15</v>
      </c>
      <c r="J113" s="3">
        <v>412.5</v>
      </c>
    </row>
    <row r="114" spans="2:10" x14ac:dyDescent="0.4">
      <c r="B114" s="1">
        <v>45795</v>
      </c>
      <c r="C114" s="1" t="s">
        <v>42</v>
      </c>
      <c r="D114" s="1" t="s">
        <v>51</v>
      </c>
      <c r="E114" s="2">
        <f>_xlfn.ISOWEEKNUM(Chokladf_rs_ljning_2025[[#This Row],[Datum]])</f>
        <v>20</v>
      </c>
      <c r="F114" t="s">
        <v>6</v>
      </c>
      <c r="G114" t="s">
        <v>7</v>
      </c>
      <c r="H114" t="s">
        <v>13</v>
      </c>
      <c r="I114" s="4">
        <v>16</v>
      </c>
      <c r="J114" s="3">
        <v>394.4</v>
      </c>
    </row>
    <row r="115" spans="2:10" x14ac:dyDescent="0.4">
      <c r="B115" s="1">
        <v>45731</v>
      </c>
      <c r="C115" s="1" t="s">
        <v>41</v>
      </c>
      <c r="D115" s="1" t="s">
        <v>48</v>
      </c>
      <c r="E115" s="2">
        <f>_xlfn.ISOWEEKNUM(Chokladf_rs_ljning_2025[[#This Row],[Datum]])</f>
        <v>11</v>
      </c>
      <c r="F115" t="s">
        <v>14</v>
      </c>
      <c r="G115" t="s">
        <v>23</v>
      </c>
      <c r="H115" t="s">
        <v>25</v>
      </c>
      <c r="I115" s="4">
        <v>1</v>
      </c>
      <c r="J115" s="3">
        <v>19.87</v>
      </c>
    </row>
    <row r="116" spans="2:10" x14ac:dyDescent="0.4">
      <c r="B116" s="1">
        <v>45670</v>
      </c>
      <c r="C116" s="1" t="s">
        <v>38</v>
      </c>
      <c r="D116" s="1" t="s">
        <v>49</v>
      </c>
      <c r="E116" s="2">
        <f>_xlfn.ISOWEEKNUM(Chokladf_rs_ljning_2025[[#This Row],[Datum]])</f>
        <v>3</v>
      </c>
      <c r="F116" t="s">
        <v>6</v>
      </c>
      <c r="G116" t="s">
        <v>26</v>
      </c>
      <c r="H116" t="s">
        <v>21</v>
      </c>
      <c r="I116" s="4">
        <v>1</v>
      </c>
      <c r="J116" s="3">
        <v>32.1</v>
      </c>
    </row>
    <row r="117" spans="2:10" x14ac:dyDescent="0.4">
      <c r="B117" s="1">
        <v>45807</v>
      </c>
      <c r="C117" s="1" t="s">
        <v>42</v>
      </c>
      <c r="D117" s="1" t="s">
        <v>47</v>
      </c>
      <c r="E117" s="2">
        <f>_xlfn.ISOWEEKNUM(Chokladf_rs_ljning_2025[[#This Row],[Datum]])</f>
        <v>22</v>
      </c>
      <c r="F117" t="s">
        <v>19</v>
      </c>
      <c r="G117" t="s">
        <v>33</v>
      </c>
      <c r="H117" t="s">
        <v>13</v>
      </c>
      <c r="I117" s="4">
        <v>14</v>
      </c>
      <c r="J117" s="3">
        <v>375.2</v>
      </c>
    </row>
    <row r="118" spans="2:10" x14ac:dyDescent="0.4">
      <c r="B118" s="1">
        <v>45835</v>
      </c>
      <c r="C118" s="1" t="s">
        <v>40</v>
      </c>
      <c r="D118" s="1" t="s">
        <v>47</v>
      </c>
      <c r="E118" s="2">
        <f>_xlfn.ISOWEEKNUM(Chokladf_rs_ljning_2025[[#This Row],[Datum]])</f>
        <v>26</v>
      </c>
      <c r="F118" t="s">
        <v>9</v>
      </c>
      <c r="G118" t="s">
        <v>10</v>
      </c>
      <c r="H118" t="s">
        <v>25</v>
      </c>
      <c r="I118" s="4">
        <v>7</v>
      </c>
      <c r="J118" s="3">
        <v>199.5</v>
      </c>
    </row>
    <row r="119" spans="2:10" x14ac:dyDescent="0.4">
      <c r="B119" s="1">
        <v>45745</v>
      </c>
      <c r="C119" s="1" t="s">
        <v>41</v>
      </c>
      <c r="D119" s="1" t="s">
        <v>48</v>
      </c>
      <c r="E119" s="2">
        <f>_xlfn.ISOWEEKNUM(Chokladf_rs_ljning_2025[[#This Row],[Datum]])</f>
        <v>13</v>
      </c>
      <c r="F119" t="s">
        <v>9</v>
      </c>
      <c r="G119" t="s">
        <v>34</v>
      </c>
      <c r="H119" t="s">
        <v>13</v>
      </c>
      <c r="I119" s="4">
        <v>14</v>
      </c>
      <c r="J119" s="3">
        <v>343</v>
      </c>
    </row>
    <row r="120" spans="2:10" x14ac:dyDescent="0.4">
      <c r="B120" s="1">
        <v>45744</v>
      </c>
      <c r="C120" s="1" t="s">
        <v>41</v>
      </c>
      <c r="D120" s="1" t="s">
        <v>47</v>
      </c>
      <c r="E120" s="2">
        <f>_xlfn.ISOWEEKNUM(Chokladf_rs_ljning_2025[[#This Row],[Datum]])</f>
        <v>13</v>
      </c>
      <c r="F120" t="s">
        <v>9</v>
      </c>
      <c r="G120" t="s">
        <v>34</v>
      </c>
      <c r="H120" t="s">
        <v>8</v>
      </c>
      <c r="I120" s="4">
        <v>10</v>
      </c>
      <c r="J120" s="3">
        <v>245</v>
      </c>
    </row>
    <row r="121" spans="2:10" x14ac:dyDescent="0.4">
      <c r="B121" s="1">
        <v>45799</v>
      </c>
      <c r="C121" s="1" t="s">
        <v>42</v>
      </c>
      <c r="D121" s="1" t="s">
        <v>52</v>
      </c>
      <c r="E121" s="2">
        <f>_xlfn.ISOWEEKNUM(Chokladf_rs_ljning_2025[[#This Row],[Datum]])</f>
        <v>21</v>
      </c>
      <c r="F121" t="s">
        <v>19</v>
      </c>
      <c r="G121" t="s">
        <v>33</v>
      </c>
      <c r="H121" t="s">
        <v>17</v>
      </c>
      <c r="I121" s="4">
        <v>5</v>
      </c>
      <c r="J121" s="3">
        <v>134</v>
      </c>
    </row>
    <row r="122" spans="2:10" x14ac:dyDescent="0.4">
      <c r="B122" s="1">
        <v>45708</v>
      </c>
      <c r="C122" s="1" t="s">
        <v>43</v>
      </c>
      <c r="D122" s="1" t="s">
        <v>52</v>
      </c>
      <c r="E122" s="2">
        <f>_xlfn.ISOWEEKNUM(Chokladf_rs_ljning_2025[[#This Row],[Datum]])</f>
        <v>8</v>
      </c>
      <c r="F122" t="s">
        <v>14</v>
      </c>
      <c r="G122" t="s">
        <v>22</v>
      </c>
      <c r="H122" t="s">
        <v>25</v>
      </c>
      <c r="I122" s="4">
        <v>20</v>
      </c>
      <c r="J122" s="3">
        <v>458.8</v>
      </c>
    </row>
    <row r="123" spans="2:10" x14ac:dyDescent="0.4">
      <c r="B123" s="1">
        <v>45755</v>
      </c>
      <c r="C123" s="1" t="s">
        <v>39</v>
      </c>
      <c r="D123" s="1" t="s">
        <v>46</v>
      </c>
      <c r="E123" s="2">
        <f>_xlfn.ISOWEEKNUM(Chokladf_rs_ljning_2025[[#This Row],[Datum]])</f>
        <v>15</v>
      </c>
      <c r="F123" t="s">
        <v>6</v>
      </c>
      <c r="G123" t="s">
        <v>26</v>
      </c>
      <c r="H123" t="s">
        <v>8</v>
      </c>
      <c r="I123" s="4">
        <v>15</v>
      </c>
      <c r="J123" s="3">
        <v>481.5</v>
      </c>
    </row>
    <row r="124" spans="2:10" x14ac:dyDescent="0.4">
      <c r="B124" s="1">
        <v>45743</v>
      </c>
      <c r="C124" s="1" t="s">
        <v>41</v>
      </c>
      <c r="D124" s="1" t="s">
        <v>52</v>
      </c>
      <c r="E124" s="2">
        <f>_xlfn.ISOWEEKNUM(Chokladf_rs_ljning_2025[[#This Row],[Datum]])</f>
        <v>13</v>
      </c>
      <c r="F124" t="s">
        <v>14</v>
      </c>
      <c r="G124" t="s">
        <v>32</v>
      </c>
      <c r="H124" t="s">
        <v>8</v>
      </c>
      <c r="I124" s="4">
        <v>13</v>
      </c>
      <c r="J124" s="3">
        <v>286.52</v>
      </c>
    </row>
    <row r="125" spans="2:10" x14ac:dyDescent="0.4">
      <c r="B125" s="1">
        <v>45756</v>
      </c>
      <c r="C125" s="1" t="s">
        <v>39</v>
      </c>
      <c r="D125" s="1" t="s">
        <v>50</v>
      </c>
      <c r="E125" s="2">
        <f>_xlfn.ISOWEEKNUM(Chokladf_rs_ljning_2025[[#This Row],[Datum]])</f>
        <v>15</v>
      </c>
      <c r="F125" t="s">
        <v>9</v>
      </c>
      <c r="G125" t="s">
        <v>24</v>
      </c>
      <c r="H125" t="s">
        <v>17</v>
      </c>
      <c r="I125" s="4">
        <v>13</v>
      </c>
      <c r="J125" s="3">
        <v>331.5</v>
      </c>
    </row>
    <row r="126" spans="2:10" x14ac:dyDescent="0.4">
      <c r="B126" s="1">
        <v>45806</v>
      </c>
      <c r="C126" s="1" t="s">
        <v>42</v>
      </c>
      <c r="D126" s="1" t="s">
        <v>52</v>
      </c>
      <c r="E126" s="2">
        <f>_xlfn.ISOWEEKNUM(Chokladf_rs_ljning_2025[[#This Row],[Datum]])</f>
        <v>22</v>
      </c>
      <c r="F126" t="s">
        <v>9</v>
      </c>
      <c r="G126" t="s">
        <v>24</v>
      </c>
      <c r="H126" t="s">
        <v>11</v>
      </c>
      <c r="I126" s="4">
        <v>11</v>
      </c>
      <c r="J126" s="3">
        <v>280.5</v>
      </c>
    </row>
    <row r="127" spans="2:10" x14ac:dyDescent="0.4">
      <c r="B127" s="1">
        <v>45673</v>
      </c>
      <c r="C127" s="1" t="s">
        <v>38</v>
      </c>
      <c r="D127" s="1" t="s">
        <v>52</v>
      </c>
      <c r="E127" s="2">
        <f>_xlfn.ISOWEEKNUM(Chokladf_rs_ljning_2025[[#This Row],[Datum]])</f>
        <v>3</v>
      </c>
      <c r="F127" t="s">
        <v>14</v>
      </c>
      <c r="G127" t="s">
        <v>15</v>
      </c>
      <c r="H127" t="s">
        <v>21</v>
      </c>
      <c r="I127" s="4">
        <v>12</v>
      </c>
      <c r="J127" s="3">
        <v>249.12</v>
      </c>
    </row>
    <row r="128" spans="2:10" x14ac:dyDescent="0.4">
      <c r="B128" s="1">
        <v>45809</v>
      </c>
      <c r="C128" s="1" t="s">
        <v>40</v>
      </c>
      <c r="D128" s="1" t="s">
        <v>51</v>
      </c>
      <c r="E128" s="2">
        <f>_xlfn.ISOWEEKNUM(Chokladf_rs_ljning_2025[[#This Row],[Datum]])</f>
        <v>22</v>
      </c>
      <c r="F128" t="s">
        <v>19</v>
      </c>
      <c r="G128" t="s">
        <v>35</v>
      </c>
      <c r="H128" t="s">
        <v>25</v>
      </c>
      <c r="I128" s="4">
        <v>2</v>
      </c>
      <c r="J128" s="3">
        <v>56</v>
      </c>
    </row>
    <row r="129" spans="2:10" x14ac:dyDescent="0.4">
      <c r="B129" s="1">
        <v>45686</v>
      </c>
      <c r="C129" s="1" t="s">
        <v>38</v>
      </c>
      <c r="D129" s="1" t="s">
        <v>50</v>
      </c>
      <c r="E129" s="2">
        <f>_xlfn.ISOWEEKNUM(Chokladf_rs_ljning_2025[[#This Row],[Datum]])</f>
        <v>5</v>
      </c>
      <c r="F129" t="s">
        <v>9</v>
      </c>
      <c r="G129" t="s">
        <v>34</v>
      </c>
      <c r="H129" t="s">
        <v>25</v>
      </c>
      <c r="I129" s="4">
        <v>1</v>
      </c>
      <c r="J129" s="3">
        <v>24.5</v>
      </c>
    </row>
    <row r="130" spans="2:10" x14ac:dyDescent="0.4">
      <c r="B130" s="1">
        <v>45830</v>
      </c>
      <c r="C130" s="1" t="s">
        <v>40</v>
      </c>
      <c r="D130" s="1" t="s">
        <v>51</v>
      </c>
      <c r="E130" s="2">
        <f>_xlfn.ISOWEEKNUM(Chokladf_rs_ljning_2025[[#This Row],[Datum]])</f>
        <v>25</v>
      </c>
      <c r="F130" t="s">
        <v>19</v>
      </c>
      <c r="G130" t="s">
        <v>35</v>
      </c>
      <c r="H130" t="s">
        <v>27</v>
      </c>
      <c r="I130" s="4">
        <v>8</v>
      </c>
      <c r="J130" s="3">
        <v>224</v>
      </c>
    </row>
    <row r="131" spans="2:10" x14ac:dyDescent="0.4">
      <c r="B131" s="1">
        <v>45823</v>
      </c>
      <c r="C131" s="1" t="s">
        <v>40</v>
      </c>
      <c r="D131" s="1" t="s">
        <v>51</v>
      </c>
      <c r="E131" s="2">
        <f>_xlfn.ISOWEEKNUM(Chokladf_rs_ljning_2025[[#This Row],[Datum]])</f>
        <v>24</v>
      </c>
      <c r="F131" t="s">
        <v>9</v>
      </c>
      <c r="G131" t="s">
        <v>10</v>
      </c>
      <c r="H131" t="s">
        <v>27</v>
      </c>
      <c r="I131" s="4">
        <v>15</v>
      </c>
      <c r="J131" s="3">
        <v>427.5</v>
      </c>
    </row>
    <row r="132" spans="2:10" x14ac:dyDescent="0.4">
      <c r="B132" s="1">
        <v>45776</v>
      </c>
      <c r="C132" s="1" t="s">
        <v>39</v>
      </c>
      <c r="D132" s="1" t="s">
        <v>46</v>
      </c>
      <c r="E132" s="2">
        <f>_xlfn.ISOWEEKNUM(Chokladf_rs_ljning_2025[[#This Row],[Datum]])</f>
        <v>18</v>
      </c>
      <c r="F132" t="s">
        <v>14</v>
      </c>
      <c r="G132" t="s">
        <v>32</v>
      </c>
      <c r="H132" t="s">
        <v>25</v>
      </c>
      <c r="I132" s="4">
        <v>20</v>
      </c>
      <c r="J132" s="3">
        <v>440.79999999999995</v>
      </c>
    </row>
    <row r="133" spans="2:10" x14ac:dyDescent="0.4">
      <c r="B133" s="1">
        <v>45824</v>
      </c>
      <c r="C133" s="1" t="s">
        <v>40</v>
      </c>
      <c r="D133" s="1" t="s">
        <v>49</v>
      </c>
      <c r="E133" s="2">
        <f>_xlfn.ISOWEEKNUM(Chokladf_rs_ljning_2025[[#This Row],[Datum]])</f>
        <v>25</v>
      </c>
      <c r="F133" t="s">
        <v>19</v>
      </c>
      <c r="G133" t="s">
        <v>33</v>
      </c>
      <c r="H133" t="s">
        <v>21</v>
      </c>
      <c r="I133" s="4">
        <v>9</v>
      </c>
      <c r="J133" s="3">
        <v>241.20000000000002</v>
      </c>
    </row>
    <row r="134" spans="2:10" x14ac:dyDescent="0.4">
      <c r="B134" s="1">
        <v>45835</v>
      </c>
      <c r="C134" s="1" t="s">
        <v>40</v>
      </c>
      <c r="D134" s="1" t="s">
        <v>47</v>
      </c>
      <c r="E134" s="2">
        <f>_xlfn.ISOWEEKNUM(Chokladf_rs_ljning_2025[[#This Row],[Datum]])</f>
        <v>26</v>
      </c>
      <c r="F134" t="s">
        <v>6</v>
      </c>
      <c r="G134" t="s">
        <v>26</v>
      </c>
      <c r="H134" t="s">
        <v>27</v>
      </c>
      <c r="I134" s="4">
        <v>2</v>
      </c>
      <c r="J134" s="3">
        <v>64.2</v>
      </c>
    </row>
    <row r="135" spans="2:10" x14ac:dyDescent="0.4">
      <c r="B135" s="1">
        <v>45766</v>
      </c>
      <c r="C135" s="1" t="s">
        <v>39</v>
      </c>
      <c r="D135" s="1" t="s">
        <v>48</v>
      </c>
      <c r="E135" s="2">
        <f>_xlfn.ISOWEEKNUM(Chokladf_rs_ljning_2025[[#This Row],[Datum]])</f>
        <v>16</v>
      </c>
      <c r="F135" t="s">
        <v>9</v>
      </c>
      <c r="G135" t="s">
        <v>36</v>
      </c>
      <c r="H135" t="s">
        <v>27</v>
      </c>
      <c r="I135" s="4">
        <v>8</v>
      </c>
      <c r="J135" s="3">
        <v>249.6</v>
      </c>
    </row>
    <row r="136" spans="2:10" x14ac:dyDescent="0.4">
      <c r="B136" s="1">
        <v>45791</v>
      </c>
      <c r="C136" s="1" t="s">
        <v>42</v>
      </c>
      <c r="D136" s="1" t="s">
        <v>50</v>
      </c>
      <c r="E136" s="2">
        <f>_xlfn.ISOWEEKNUM(Chokladf_rs_ljning_2025[[#This Row],[Datum]])</f>
        <v>20</v>
      </c>
      <c r="F136" t="s">
        <v>9</v>
      </c>
      <c r="G136" t="s">
        <v>34</v>
      </c>
      <c r="H136" t="s">
        <v>25</v>
      </c>
      <c r="I136" s="4">
        <v>9</v>
      </c>
      <c r="J136" s="3">
        <v>220.5</v>
      </c>
    </row>
    <row r="137" spans="2:10" x14ac:dyDescent="0.4">
      <c r="B137" s="1">
        <v>45822</v>
      </c>
      <c r="C137" s="1" t="s">
        <v>40</v>
      </c>
      <c r="D137" s="1" t="s">
        <v>48</v>
      </c>
      <c r="E137" s="2">
        <f>_xlfn.ISOWEEKNUM(Chokladf_rs_ljning_2025[[#This Row],[Datum]])</f>
        <v>24</v>
      </c>
      <c r="F137" t="s">
        <v>14</v>
      </c>
      <c r="G137" t="s">
        <v>28</v>
      </c>
      <c r="H137" t="s">
        <v>27</v>
      </c>
      <c r="I137" s="4">
        <v>12</v>
      </c>
      <c r="J137" s="3">
        <v>267.95999999999998</v>
      </c>
    </row>
    <row r="138" spans="2:10" x14ac:dyDescent="0.4">
      <c r="B138" s="1">
        <v>45707</v>
      </c>
      <c r="C138" s="1" t="s">
        <v>43</v>
      </c>
      <c r="D138" s="1" t="s">
        <v>50</v>
      </c>
      <c r="E138" s="2">
        <f>_xlfn.ISOWEEKNUM(Chokladf_rs_ljning_2025[[#This Row],[Datum]])</f>
        <v>8</v>
      </c>
      <c r="F138" t="s">
        <v>19</v>
      </c>
      <c r="G138" t="s">
        <v>35</v>
      </c>
      <c r="H138" t="s">
        <v>13</v>
      </c>
      <c r="I138" s="4">
        <v>1</v>
      </c>
      <c r="J138" s="3">
        <v>28</v>
      </c>
    </row>
    <row r="139" spans="2:10" x14ac:dyDescent="0.4">
      <c r="B139" s="1">
        <v>45838</v>
      </c>
      <c r="C139" s="1" t="s">
        <v>40</v>
      </c>
      <c r="D139" s="1" t="s">
        <v>49</v>
      </c>
      <c r="E139" s="2">
        <f>_xlfn.ISOWEEKNUM(Chokladf_rs_ljning_2025[[#This Row],[Datum]])</f>
        <v>27</v>
      </c>
      <c r="F139" t="s">
        <v>14</v>
      </c>
      <c r="G139" t="s">
        <v>32</v>
      </c>
      <c r="H139" t="s">
        <v>13</v>
      </c>
      <c r="I139" s="4">
        <v>13</v>
      </c>
      <c r="J139" s="3">
        <v>286.52</v>
      </c>
    </row>
    <row r="140" spans="2:10" x14ac:dyDescent="0.4">
      <c r="B140" s="1">
        <v>45738</v>
      </c>
      <c r="C140" s="1" t="s">
        <v>41</v>
      </c>
      <c r="D140" s="1" t="s">
        <v>48</v>
      </c>
      <c r="E140" s="2">
        <f>_xlfn.ISOWEEKNUM(Chokladf_rs_ljning_2025[[#This Row],[Datum]])</f>
        <v>12</v>
      </c>
      <c r="F140" t="s">
        <v>19</v>
      </c>
      <c r="G140" t="s">
        <v>20</v>
      </c>
      <c r="H140" t="s">
        <v>8</v>
      </c>
      <c r="I140" s="4">
        <v>3</v>
      </c>
      <c r="J140" s="3">
        <v>82.5</v>
      </c>
    </row>
    <row r="141" spans="2:10" x14ac:dyDescent="0.4">
      <c r="B141" s="1">
        <v>45690</v>
      </c>
      <c r="C141" s="1" t="s">
        <v>43</v>
      </c>
      <c r="D141" s="1" t="s">
        <v>51</v>
      </c>
      <c r="E141" s="2">
        <f>_xlfn.ISOWEEKNUM(Chokladf_rs_ljning_2025[[#This Row],[Datum]])</f>
        <v>5</v>
      </c>
      <c r="F141" t="s">
        <v>9</v>
      </c>
      <c r="G141" t="s">
        <v>36</v>
      </c>
      <c r="H141" t="s">
        <v>25</v>
      </c>
      <c r="I141" s="4">
        <v>11</v>
      </c>
      <c r="J141" s="3">
        <v>343.2</v>
      </c>
    </row>
    <row r="142" spans="2:10" x14ac:dyDescent="0.4">
      <c r="B142" s="1">
        <v>45662</v>
      </c>
      <c r="C142" s="1" t="s">
        <v>38</v>
      </c>
      <c r="D142" s="1" t="s">
        <v>51</v>
      </c>
      <c r="E142" s="2">
        <f>_xlfn.ISOWEEKNUM(Chokladf_rs_ljning_2025[[#This Row],[Datum]])</f>
        <v>1</v>
      </c>
      <c r="F142" t="s">
        <v>14</v>
      </c>
      <c r="G142" t="s">
        <v>23</v>
      </c>
      <c r="H142" t="s">
        <v>13</v>
      </c>
      <c r="I142" s="4">
        <v>8</v>
      </c>
      <c r="J142" s="3">
        <v>158.96</v>
      </c>
    </row>
    <row r="143" spans="2:10" x14ac:dyDescent="0.4">
      <c r="B143" s="1">
        <v>45689</v>
      </c>
      <c r="C143" s="1" t="s">
        <v>43</v>
      </c>
      <c r="D143" s="1" t="s">
        <v>48</v>
      </c>
      <c r="E143" s="2">
        <f>_xlfn.ISOWEEKNUM(Chokladf_rs_ljning_2025[[#This Row],[Datum]])</f>
        <v>5</v>
      </c>
      <c r="F143" t="s">
        <v>14</v>
      </c>
      <c r="G143" t="s">
        <v>22</v>
      </c>
      <c r="H143" t="s">
        <v>8</v>
      </c>
      <c r="I143" s="4">
        <v>14</v>
      </c>
      <c r="J143" s="3">
        <v>321.16000000000003</v>
      </c>
    </row>
    <row r="144" spans="2:10" x14ac:dyDescent="0.4">
      <c r="B144" s="1">
        <v>45694</v>
      </c>
      <c r="C144" s="1" t="s">
        <v>43</v>
      </c>
      <c r="D144" s="1" t="s">
        <v>52</v>
      </c>
      <c r="E144" s="2">
        <f>_xlfn.ISOWEEKNUM(Chokladf_rs_ljning_2025[[#This Row],[Datum]])</f>
        <v>6</v>
      </c>
      <c r="F144" t="s">
        <v>9</v>
      </c>
      <c r="G144" t="s">
        <v>10</v>
      </c>
      <c r="H144" t="s">
        <v>27</v>
      </c>
      <c r="I144" s="4">
        <v>7</v>
      </c>
      <c r="J144" s="3">
        <v>199.5</v>
      </c>
    </row>
    <row r="145" spans="2:10" x14ac:dyDescent="0.4">
      <c r="B145" s="1">
        <v>45756</v>
      </c>
      <c r="C145" s="1" t="s">
        <v>39</v>
      </c>
      <c r="D145" s="1" t="s">
        <v>50</v>
      </c>
      <c r="E145" s="2">
        <f>_xlfn.ISOWEEKNUM(Chokladf_rs_ljning_2025[[#This Row],[Datum]])</f>
        <v>15</v>
      </c>
      <c r="F145" t="s">
        <v>6</v>
      </c>
      <c r="G145" t="s">
        <v>12</v>
      </c>
      <c r="H145" t="s">
        <v>27</v>
      </c>
      <c r="I145" s="4">
        <v>5</v>
      </c>
      <c r="J145" s="3">
        <v>137.5</v>
      </c>
    </row>
    <row r="146" spans="2:10" x14ac:dyDescent="0.4">
      <c r="B146" s="1">
        <v>45783</v>
      </c>
      <c r="C146" s="1" t="s">
        <v>42</v>
      </c>
      <c r="D146" s="1" t="s">
        <v>46</v>
      </c>
      <c r="E146" s="2">
        <f>_xlfn.ISOWEEKNUM(Chokladf_rs_ljning_2025[[#This Row],[Datum]])</f>
        <v>19</v>
      </c>
      <c r="F146" t="s">
        <v>19</v>
      </c>
      <c r="G146" t="s">
        <v>30</v>
      </c>
      <c r="H146" t="s">
        <v>8</v>
      </c>
      <c r="I146" s="4">
        <v>4</v>
      </c>
      <c r="J146" s="3">
        <v>119.6</v>
      </c>
    </row>
    <row r="147" spans="2:10" x14ac:dyDescent="0.4">
      <c r="B147" s="1">
        <v>45711</v>
      </c>
      <c r="C147" s="1" t="s">
        <v>43</v>
      </c>
      <c r="D147" s="1" t="s">
        <v>51</v>
      </c>
      <c r="E147" s="2">
        <f>_xlfn.ISOWEEKNUM(Chokladf_rs_ljning_2025[[#This Row],[Datum]])</f>
        <v>8</v>
      </c>
      <c r="F147" t="s">
        <v>14</v>
      </c>
      <c r="G147" t="s">
        <v>22</v>
      </c>
      <c r="H147" t="s">
        <v>21</v>
      </c>
      <c r="I147" s="4">
        <v>8</v>
      </c>
      <c r="J147" s="3">
        <v>183.52</v>
      </c>
    </row>
    <row r="148" spans="2:10" x14ac:dyDescent="0.4">
      <c r="B148" s="1">
        <v>45720</v>
      </c>
      <c r="C148" s="1" t="s">
        <v>41</v>
      </c>
      <c r="D148" s="1" t="s">
        <v>46</v>
      </c>
      <c r="E148" s="2">
        <f>_xlfn.ISOWEEKNUM(Chokladf_rs_ljning_2025[[#This Row],[Datum]])</f>
        <v>10</v>
      </c>
      <c r="F148" t="s">
        <v>14</v>
      </c>
      <c r="G148" t="s">
        <v>22</v>
      </c>
      <c r="H148" t="s">
        <v>21</v>
      </c>
      <c r="I148" s="4">
        <v>18</v>
      </c>
      <c r="J148" s="3">
        <v>412.92</v>
      </c>
    </row>
    <row r="149" spans="2:10" x14ac:dyDescent="0.4">
      <c r="B149" s="1">
        <v>45818</v>
      </c>
      <c r="C149" s="1" t="s">
        <v>40</v>
      </c>
      <c r="D149" s="1" t="s">
        <v>46</v>
      </c>
      <c r="E149" s="2">
        <f>_xlfn.ISOWEEKNUM(Chokladf_rs_ljning_2025[[#This Row],[Datum]])</f>
        <v>24</v>
      </c>
      <c r="F149" t="s">
        <v>14</v>
      </c>
      <c r="G149" t="s">
        <v>15</v>
      </c>
      <c r="H149" t="s">
        <v>13</v>
      </c>
      <c r="I149" s="4">
        <v>11</v>
      </c>
      <c r="J149" s="3">
        <v>228.36</v>
      </c>
    </row>
    <row r="150" spans="2:10" x14ac:dyDescent="0.4">
      <c r="B150" s="1">
        <v>45767</v>
      </c>
      <c r="C150" s="1" t="s">
        <v>39</v>
      </c>
      <c r="D150" s="1" t="s">
        <v>51</v>
      </c>
      <c r="E150" s="2">
        <f>_xlfn.ISOWEEKNUM(Chokladf_rs_ljning_2025[[#This Row],[Datum]])</f>
        <v>16</v>
      </c>
      <c r="F150" t="s">
        <v>19</v>
      </c>
      <c r="G150" t="s">
        <v>35</v>
      </c>
      <c r="H150" t="s">
        <v>25</v>
      </c>
      <c r="I150" s="4">
        <v>10</v>
      </c>
      <c r="J150" s="3">
        <v>280</v>
      </c>
    </row>
    <row r="151" spans="2:10" x14ac:dyDescent="0.4">
      <c r="B151" s="1">
        <v>45758</v>
      </c>
      <c r="C151" s="1" t="s">
        <v>39</v>
      </c>
      <c r="D151" s="1" t="s">
        <v>47</v>
      </c>
      <c r="E151" s="2">
        <f>_xlfn.ISOWEEKNUM(Chokladf_rs_ljning_2025[[#This Row],[Datum]])</f>
        <v>15</v>
      </c>
      <c r="F151" t="s">
        <v>9</v>
      </c>
      <c r="G151" t="s">
        <v>10</v>
      </c>
      <c r="H151" t="s">
        <v>8</v>
      </c>
      <c r="I151" s="4">
        <v>3</v>
      </c>
      <c r="J151" s="3">
        <v>85.5</v>
      </c>
    </row>
    <row r="152" spans="2:10" x14ac:dyDescent="0.4">
      <c r="B152" s="1">
        <v>45743</v>
      </c>
      <c r="C152" s="1" t="s">
        <v>41</v>
      </c>
      <c r="D152" s="1" t="s">
        <v>52</v>
      </c>
      <c r="E152" s="2">
        <f>_xlfn.ISOWEEKNUM(Chokladf_rs_ljning_2025[[#This Row],[Datum]])</f>
        <v>13</v>
      </c>
      <c r="F152" t="s">
        <v>9</v>
      </c>
      <c r="G152" t="s">
        <v>31</v>
      </c>
      <c r="H152" t="s">
        <v>21</v>
      </c>
      <c r="I152" s="4">
        <v>20</v>
      </c>
      <c r="J152" s="3">
        <v>462</v>
      </c>
    </row>
    <row r="153" spans="2:10" x14ac:dyDescent="0.4">
      <c r="B153" s="1">
        <v>45819</v>
      </c>
      <c r="C153" s="1" t="s">
        <v>40</v>
      </c>
      <c r="D153" s="1" t="s">
        <v>50</v>
      </c>
      <c r="E153" s="2">
        <f>_xlfn.ISOWEEKNUM(Chokladf_rs_ljning_2025[[#This Row],[Datum]])</f>
        <v>24</v>
      </c>
      <c r="F153" t="s">
        <v>6</v>
      </c>
      <c r="G153" t="s">
        <v>18</v>
      </c>
      <c r="H153" t="s">
        <v>21</v>
      </c>
      <c r="I153" s="4">
        <v>8</v>
      </c>
      <c r="J153" s="3">
        <v>203.52</v>
      </c>
    </row>
    <row r="154" spans="2:10" x14ac:dyDescent="0.4">
      <c r="B154" s="1">
        <v>45773</v>
      </c>
      <c r="C154" s="1" t="s">
        <v>39</v>
      </c>
      <c r="D154" s="1" t="s">
        <v>48</v>
      </c>
      <c r="E154" s="2">
        <f>_xlfn.ISOWEEKNUM(Chokladf_rs_ljning_2025[[#This Row],[Datum]])</f>
        <v>17</v>
      </c>
      <c r="F154" t="s">
        <v>6</v>
      </c>
      <c r="G154" t="s">
        <v>7</v>
      </c>
      <c r="H154" t="s">
        <v>25</v>
      </c>
      <c r="I154" s="4">
        <v>2</v>
      </c>
      <c r="J154" s="3">
        <v>49.3</v>
      </c>
    </row>
    <row r="155" spans="2:10" x14ac:dyDescent="0.4">
      <c r="B155" s="1">
        <v>45708</v>
      </c>
      <c r="C155" s="1" t="s">
        <v>43</v>
      </c>
      <c r="D155" s="1" t="s">
        <v>52</v>
      </c>
      <c r="E155" s="2">
        <f>_xlfn.ISOWEEKNUM(Chokladf_rs_ljning_2025[[#This Row],[Datum]])</f>
        <v>8</v>
      </c>
      <c r="F155" t="s">
        <v>19</v>
      </c>
      <c r="G155" t="s">
        <v>20</v>
      </c>
      <c r="H155" t="s">
        <v>21</v>
      </c>
      <c r="I155" s="4">
        <v>17</v>
      </c>
      <c r="J155" s="3">
        <v>467.5</v>
      </c>
    </row>
    <row r="156" spans="2:10" x14ac:dyDescent="0.4">
      <c r="B156" s="1">
        <v>45762</v>
      </c>
      <c r="C156" s="1" t="s">
        <v>39</v>
      </c>
      <c r="D156" s="1" t="s">
        <v>46</v>
      </c>
      <c r="E156" s="2">
        <f>_xlfn.ISOWEEKNUM(Chokladf_rs_ljning_2025[[#This Row],[Datum]])</f>
        <v>16</v>
      </c>
      <c r="F156" t="s">
        <v>9</v>
      </c>
      <c r="G156" t="s">
        <v>10</v>
      </c>
      <c r="H156" t="s">
        <v>17</v>
      </c>
      <c r="I156" s="4">
        <v>7</v>
      </c>
      <c r="J156" s="3">
        <v>199.5</v>
      </c>
    </row>
    <row r="157" spans="2:10" x14ac:dyDescent="0.4">
      <c r="B157" s="1">
        <v>45837</v>
      </c>
      <c r="C157" s="1" t="s">
        <v>40</v>
      </c>
      <c r="D157" s="1" t="s">
        <v>51</v>
      </c>
      <c r="E157" s="2">
        <f>_xlfn.ISOWEEKNUM(Chokladf_rs_ljning_2025[[#This Row],[Datum]])</f>
        <v>26</v>
      </c>
      <c r="F157" t="s">
        <v>14</v>
      </c>
      <c r="G157" t="s">
        <v>28</v>
      </c>
      <c r="H157" t="s">
        <v>8</v>
      </c>
      <c r="I157" s="4">
        <v>9</v>
      </c>
      <c r="J157" s="3">
        <v>200.96999999999997</v>
      </c>
    </row>
    <row r="158" spans="2:10" x14ac:dyDescent="0.4">
      <c r="B158" s="1">
        <v>45773</v>
      </c>
      <c r="C158" s="1" t="s">
        <v>39</v>
      </c>
      <c r="D158" s="1" t="s">
        <v>48</v>
      </c>
      <c r="E158" s="2">
        <f>_xlfn.ISOWEEKNUM(Chokladf_rs_ljning_2025[[#This Row],[Datum]])</f>
        <v>17</v>
      </c>
      <c r="F158" t="s">
        <v>19</v>
      </c>
      <c r="G158" t="s">
        <v>29</v>
      </c>
      <c r="H158" t="s">
        <v>17</v>
      </c>
      <c r="I158" s="4">
        <v>20</v>
      </c>
      <c r="J158" s="3">
        <v>648</v>
      </c>
    </row>
    <row r="159" spans="2:10" x14ac:dyDescent="0.4">
      <c r="B159" s="1">
        <v>45707</v>
      </c>
      <c r="C159" s="1" t="s">
        <v>43</v>
      </c>
      <c r="D159" s="1" t="s">
        <v>50</v>
      </c>
      <c r="E159" s="2">
        <f>_xlfn.ISOWEEKNUM(Chokladf_rs_ljning_2025[[#This Row],[Datum]])</f>
        <v>8</v>
      </c>
      <c r="F159" t="s">
        <v>6</v>
      </c>
      <c r="G159" t="s">
        <v>18</v>
      </c>
      <c r="H159" t="s">
        <v>8</v>
      </c>
      <c r="I159" s="4">
        <v>20</v>
      </c>
      <c r="J159" s="3">
        <v>508.8</v>
      </c>
    </row>
    <row r="160" spans="2:10" x14ac:dyDescent="0.4">
      <c r="B160" s="1">
        <v>45731</v>
      </c>
      <c r="C160" s="1" t="s">
        <v>41</v>
      </c>
      <c r="D160" s="1" t="s">
        <v>48</v>
      </c>
      <c r="E160" s="2">
        <f>_xlfn.ISOWEEKNUM(Chokladf_rs_ljning_2025[[#This Row],[Datum]])</f>
        <v>11</v>
      </c>
      <c r="F160" t="s">
        <v>19</v>
      </c>
      <c r="G160" t="s">
        <v>30</v>
      </c>
      <c r="H160" t="s">
        <v>11</v>
      </c>
      <c r="I160" s="4">
        <v>7</v>
      </c>
      <c r="J160" s="3">
        <v>209.29999999999998</v>
      </c>
    </row>
    <row r="161" spans="2:10" x14ac:dyDescent="0.4">
      <c r="B161" s="1">
        <v>45817</v>
      </c>
      <c r="C161" s="1" t="s">
        <v>40</v>
      </c>
      <c r="D161" s="1" t="s">
        <v>49</v>
      </c>
      <c r="E161" s="2">
        <f>_xlfn.ISOWEEKNUM(Chokladf_rs_ljning_2025[[#This Row],[Datum]])</f>
        <v>24</v>
      </c>
      <c r="F161" t="s">
        <v>19</v>
      </c>
      <c r="G161" t="s">
        <v>20</v>
      </c>
      <c r="H161" t="s">
        <v>25</v>
      </c>
      <c r="I161" s="4">
        <v>13</v>
      </c>
      <c r="J161" s="3">
        <v>357.5</v>
      </c>
    </row>
    <row r="162" spans="2:10" x14ac:dyDescent="0.4">
      <c r="B162" s="1">
        <v>45784</v>
      </c>
      <c r="C162" s="1" t="s">
        <v>42</v>
      </c>
      <c r="D162" s="1" t="s">
        <v>50</v>
      </c>
      <c r="E162" s="2">
        <f>_xlfn.ISOWEEKNUM(Chokladf_rs_ljning_2025[[#This Row],[Datum]])</f>
        <v>19</v>
      </c>
      <c r="F162" t="s">
        <v>14</v>
      </c>
      <c r="G162" t="s">
        <v>22</v>
      </c>
      <c r="H162" t="s">
        <v>13</v>
      </c>
      <c r="I162" s="4">
        <v>3</v>
      </c>
      <c r="J162" s="3">
        <v>68.820000000000007</v>
      </c>
    </row>
    <row r="163" spans="2:10" x14ac:dyDescent="0.4">
      <c r="B163" s="1">
        <v>45676</v>
      </c>
      <c r="C163" s="1" t="s">
        <v>38</v>
      </c>
      <c r="D163" s="1" t="s">
        <v>51</v>
      </c>
      <c r="E163" s="2">
        <f>_xlfn.ISOWEEKNUM(Chokladf_rs_ljning_2025[[#This Row],[Datum]])</f>
        <v>3</v>
      </c>
      <c r="F163" t="s">
        <v>9</v>
      </c>
      <c r="G163" t="s">
        <v>34</v>
      </c>
      <c r="H163" t="s">
        <v>8</v>
      </c>
      <c r="I163" s="4">
        <v>16</v>
      </c>
      <c r="J163" s="3">
        <v>392</v>
      </c>
    </row>
    <row r="164" spans="2:10" x14ac:dyDescent="0.4">
      <c r="B164" s="1">
        <v>45738</v>
      </c>
      <c r="C164" s="1" t="s">
        <v>41</v>
      </c>
      <c r="D164" s="1" t="s">
        <v>48</v>
      </c>
      <c r="E164" s="2">
        <f>_xlfn.ISOWEEKNUM(Chokladf_rs_ljning_2025[[#This Row],[Datum]])</f>
        <v>12</v>
      </c>
      <c r="F164" t="s">
        <v>14</v>
      </c>
      <c r="G164" t="s">
        <v>23</v>
      </c>
      <c r="H164" t="s">
        <v>11</v>
      </c>
      <c r="I164" s="4">
        <v>14</v>
      </c>
      <c r="J164" s="3">
        <v>278.18</v>
      </c>
    </row>
    <row r="165" spans="2:10" x14ac:dyDescent="0.4">
      <c r="B165" s="1">
        <v>45754</v>
      </c>
      <c r="C165" s="1" t="s">
        <v>39</v>
      </c>
      <c r="D165" s="1" t="s">
        <v>49</v>
      </c>
      <c r="E165" s="2">
        <f>_xlfn.ISOWEEKNUM(Chokladf_rs_ljning_2025[[#This Row],[Datum]])</f>
        <v>15</v>
      </c>
      <c r="F165" t="s">
        <v>19</v>
      </c>
      <c r="G165" t="s">
        <v>35</v>
      </c>
      <c r="H165" t="s">
        <v>27</v>
      </c>
      <c r="I165" s="4">
        <v>17</v>
      </c>
      <c r="J165" s="3">
        <v>476</v>
      </c>
    </row>
    <row r="166" spans="2:10" x14ac:dyDescent="0.4">
      <c r="B166" s="1">
        <v>45741</v>
      </c>
      <c r="C166" s="1" t="s">
        <v>41</v>
      </c>
      <c r="D166" s="1" t="s">
        <v>46</v>
      </c>
      <c r="E166" s="2">
        <f>_xlfn.ISOWEEKNUM(Chokladf_rs_ljning_2025[[#This Row],[Datum]])</f>
        <v>13</v>
      </c>
      <c r="F166" t="s">
        <v>6</v>
      </c>
      <c r="G166" t="s">
        <v>12</v>
      </c>
      <c r="H166" t="s">
        <v>17</v>
      </c>
      <c r="I166" s="4">
        <v>9</v>
      </c>
      <c r="J166" s="3">
        <v>247.5</v>
      </c>
    </row>
    <row r="167" spans="2:10" x14ac:dyDescent="0.4">
      <c r="B167" s="1">
        <v>45757</v>
      </c>
      <c r="C167" s="1" t="s">
        <v>39</v>
      </c>
      <c r="D167" s="1" t="s">
        <v>52</v>
      </c>
      <c r="E167" s="2">
        <f>_xlfn.ISOWEEKNUM(Chokladf_rs_ljning_2025[[#This Row],[Datum]])</f>
        <v>15</v>
      </c>
      <c r="F167" t="s">
        <v>9</v>
      </c>
      <c r="G167" t="s">
        <v>24</v>
      </c>
      <c r="H167" t="s">
        <v>21</v>
      </c>
      <c r="I167" s="4">
        <v>4</v>
      </c>
      <c r="J167" s="3">
        <v>102</v>
      </c>
    </row>
    <row r="168" spans="2:10" x14ac:dyDescent="0.4">
      <c r="B168" s="1">
        <v>45811</v>
      </c>
      <c r="C168" s="1" t="s">
        <v>40</v>
      </c>
      <c r="D168" s="1" t="s">
        <v>46</v>
      </c>
      <c r="E168" s="2">
        <f>_xlfn.ISOWEEKNUM(Chokladf_rs_ljning_2025[[#This Row],[Datum]])</f>
        <v>23</v>
      </c>
      <c r="F168" t="s">
        <v>9</v>
      </c>
      <c r="G168" t="s">
        <v>24</v>
      </c>
      <c r="H168" t="s">
        <v>13</v>
      </c>
      <c r="I168" s="4">
        <v>18</v>
      </c>
      <c r="J168" s="3">
        <v>459</v>
      </c>
    </row>
    <row r="169" spans="2:10" x14ac:dyDescent="0.4">
      <c r="B169" s="1">
        <v>45695</v>
      </c>
      <c r="C169" s="1" t="s">
        <v>43</v>
      </c>
      <c r="D169" s="1" t="s">
        <v>47</v>
      </c>
      <c r="E169" s="2">
        <f>_xlfn.ISOWEEKNUM(Chokladf_rs_ljning_2025[[#This Row],[Datum]])</f>
        <v>6</v>
      </c>
      <c r="F169" t="s">
        <v>14</v>
      </c>
      <c r="G169" t="s">
        <v>32</v>
      </c>
      <c r="H169" t="s">
        <v>27</v>
      </c>
      <c r="I169" s="4">
        <v>7</v>
      </c>
      <c r="J169" s="3">
        <v>154.28</v>
      </c>
    </row>
    <row r="170" spans="2:10" x14ac:dyDescent="0.4">
      <c r="B170" s="1">
        <v>45700</v>
      </c>
      <c r="C170" s="1" t="s">
        <v>43</v>
      </c>
      <c r="D170" s="1" t="s">
        <v>50</v>
      </c>
      <c r="E170" s="2">
        <f>_xlfn.ISOWEEKNUM(Chokladf_rs_ljning_2025[[#This Row],[Datum]])</f>
        <v>7</v>
      </c>
      <c r="F170" t="s">
        <v>19</v>
      </c>
      <c r="G170" t="s">
        <v>30</v>
      </c>
      <c r="H170" t="s">
        <v>25</v>
      </c>
      <c r="I170" s="4">
        <v>14</v>
      </c>
      <c r="J170" s="3">
        <v>418.59999999999997</v>
      </c>
    </row>
    <row r="171" spans="2:10" x14ac:dyDescent="0.4">
      <c r="B171" s="1">
        <v>45823</v>
      </c>
      <c r="C171" s="1" t="s">
        <v>40</v>
      </c>
      <c r="D171" s="1" t="s">
        <v>51</v>
      </c>
      <c r="E171" s="2">
        <f>_xlfn.ISOWEEKNUM(Chokladf_rs_ljning_2025[[#This Row],[Datum]])</f>
        <v>24</v>
      </c>
      <c r="F171" t="s">
        <v>9</v>
      </c>
      <c r="G171" t="s">
        <v>10</v>
      </c>
      <c r="H171" t="s">
        <v>11</v>
      </c>
      <c r="I171" s="4">
        <v>8</v>
      </c>
      <c r="J171" s="3">
        <v>228</v>
      </c>
    </row>
    <row r="172" spans="2:10" x14ac:dyDescent="0.4">
      <c r="B172" s="1">
        <v>45738</v>
      </c>
      <c r="C172" s="1" t="s">
        <v>41</v>
      </c>
      <c r="D172" s="1" t="s">
        <v>48</v>
      </c>
      <c r="E172" s="2">
        <f>_xlfn.ISOWEEKNUM(Chokladf_rs_ljning_2025[[#This Row],[Datum]])</f>
        <v>12</v>
      </c>
      <c r="F172" t="s">
        <v>14</v>
      </c>
      <c r="G172" t="s">
        <v>23</v>
      </c>
      <c r="H172" t="s">
        <v>11</v>
      </c>
      <c r="I172" s="4">
        <v>6</v>
      </c>
      <c r="J172" s="3">
        <v>119.22</v>
      </c>
    </row>
    <row r="173" spans="2:10" x14ac:dyDescent="0.4">
      <c r="B173" s="1">
        <v>45790</v>
      </c>
      <c r="C173" s="1" t="s">
        <v>42</v>
      </c>
      <c r="D173" s="1" t="s">
        <v>46</v>
      </c>
      <c r="E173" s="2">
        <f>_xlfn.ISOWEEKNUM(Chokladf_rs_ljning_2025[[#This Row],[Datum]])</f>
        <v>20</v>
      </c>
      <c r="F173" t="s">
        <v>9</v>
      </c>
      <c r="G173" t="s">
        <v>34</v>
      </c>
      <c r="H173" t="s">
        <v>11</v>
      </c>
      <c r="I173" s="4">
        <v>7</v>
      </c>
      <c r="J173" s="3">
        <v>171.5</v>
      </c>
    </row>
    <row r="174" spans="2:10" x14ac:dyDescent="0.4">
      <c r="B174" s="1">
        <v>45823</v>
      </c>
      <c r="C174" s="1" t="s">
        <v>40</v>
      </c>
      <c r="D174" s="1" t="s">
        <v>51</v>
      </c>
      <c r="E174" s="2">
        <f>_xlfn.ISOWEEKNUM(Chokladf_rs_ljning_2025[[#This Row],[Datum]])</f>
        <v>24</v>
      </c>
      <c r="F174" t="s">
        <v>19</v>
      </c>
      <c r="G174" t="s">
        <v>20</v>
      </c>
      <c r="H174" t="s">
        <v>21</v>
      </c>
      <c r="I174" s="4">
        <v>15</v>
      </c>
      <c r="J174" s="3">
        <v>412.5</v>
      </c>
    </row>
    <row r="175" spans="2:10" x14ac:dyDescent="0.4">
      <c r="B175" s="1">
        <v>45745</v>
      </c>
      <c r="C175" s="1" t="s">
        <v>41</v>
      </c>
      <c r="D175" s="1" t="s">
        <v>48</v>
      </c>
      <c r="E175" s="2">
        <f>_xlfn.ISOWEEKNUM(Chokladf_rs_ljning_2025[[#This Row],[Datum]])</f>
        <v>13</v>
      </c>
      <c r="F175" t="s">
        <v>9</v>
      </c>
      <c r="G175" t="s">
        <v>24</v>
      </c>
      <c r="H175" t="s">
        <v>17</v>
      </c>
      <c r="I175" s="4">
        <v>5</v>
      </c>
      <c r="J175" s="3">
        <v>127.5</v>
      </c>
    </row>
    <row r="176" spans="2:10" x14ac:dyDescent="0.4">
      <c r="B176" s="1">
        <v>45706</v>
      </c>
      <c r="C176" s="1" t="s">
        <v>43</v>
      </c>
      <c r="D176" s="1" t="s">
        <v>46</v>
      </c>
      <c r="E176" s="2">
        <f>_xlfn.ISOWEEKNUM(Chokladf_rs_ljning_2025[[#This Row],[Datum]])</f>
        <v>8</v>
      </c>
      <c r="F176" t="s">
        <v>19</v>
      </c>
      <c r="G176" t="s">
        <v>33</v>
      </c>
      <c r="H176" t="s">
        <v>11</v>
      </c>
      <c r="I176" s="4">
        <v>1</v>
      </c>
      <c r="J176" s="3">
        <v>26.8</v>
      </c>
    </row>
    <row r="177" spans="2:10" x14ac:dyDescent="0.4">
      <c r="B177" s="1">
        <v>45743</v>
      </c>
      <c r="C177" s="1" t="s">
        <v>41</v>
      </c>
      <c r="D177" s="1" t="s">
        <v>52</v>
      </c>
      <c r="E177" s="2">
        <f>_xlfn.ISOWEEKNUM(Chokladf_rs_ljning_2025[[#This Row],[Datum]])</f>
        <v>13</v>
      </c>
      <c r="F177" t="s">
        <v>9</v>
      </c>
      <c r="G177" t="s">
        <v>10</v>
      </c>
      <c r="H177" t="s">
        <v>27</v>
      </c>
      <c r="I177" s="4">
        <v>12</v>
      </c>
      <c r="J177" s="3">
        <v>342</v>
      </c>
    </row>
    <row r="178" spans="2:10" x14ac:dyDescent="0.4">
      <c r="B178" s="1">
        <v>45808</v>
      </c>
      <c r="C178" s="1" t="s">
        <v>42</v>
      </c>
      <c r="D178" s="1" t="s">
        <v>48</v>
      </c>
      <c r="E178" s="2">
        <f>_xlfn.ISOWEEKNUM(Chokladf_rs_ljning_2025[[#This Row],[Datum]])</f>
        <v>22</v>
      </c>
      <c r="F178" t="s">
        <v>6</v>
      </c>
      <c r="G178" t="s">
        <v>16</v>
      </c>
      <c r="H178" t="s">
        <v>13</v>
      </c>
      <c r="I178" s="4">
        <v>18</v>
      </c>
      <c r="J178" s="3">
        <v>405</v>
      </c>
    </row>
    <row r="179" spans="2:10" x14ac:dyDescent="0.4">
      <c r="B179" s="1">
        <v>45784</v>
      </c>
      <c r="C179" s="1" t="s">
        <v>42</v>
      </c>
      <c r="D179" s="1" t="s">
        <v>50</v>
      </c>
      <c r="E179" s="2">
        <f>_xlfn.ISOWEEKNUM(Chokladf_rs_ljning_2025[[#This Row],[Datum]])</f>
        <v>19</v>
      </c>
      <c r="F179" t="s">
        <v>14</v>
      </c>
      <c r="G179" t="s">
        <v>28</v>
      </c>
      <c r="H179" t="s">
        <v>21</v>
      </c>
      <c r="I179" s="4">
        <v>17</v>
      </c>
      <c r="J179" s="3">
        <v>379.60999999999996</v>
      </c>
    </row>
    <row r="180" spans="2:10" x14ac:dyDescent="0.4">
      <c r="B180" s="1">
        <v>45818</v>
      </c>
      <c r="C180" s="1" t="s">
        <v>40</v>
      </c>
      <c r="D180" s="1" t="s">
        <v>46</v>
      </c>
      <c r="E180" s="2">
        <f>_xlfn.ISOWEEKNUM(Chokladf_rs_ljning_2025[[#This Row],[Datum]])</f>
        <v>24</v>
      </c>
      <c r="F180" t="s">
        <v>6</v>
      </c>
      <c r="G180" t="s">
        <v>12</v>
      </c>
      <c r="H180" t="s">
        <v>11</v>
      </c>
      <c r="I180" s="4">
        <v>5</v>
      </c>
      <c r="J180" s="3">
        <v>137.5</v>
      </c>
    </row>
    <row r="181" spans="2:10" x14ac:dyDescent="0.4">
      <c r="B181" s="1">
        <v>45803</v>
      </c>
      <c r="C181" s="1" t="s">
        <v>42</v>
      </c>
      <c r="D181" s="1" t="s">
        <v>49</v>
      </c>
      <c r="E181" s="2">
        <f>_xlfn.ISOWEEKNUM(Chokladf_rs_ljning_2025[[#This Row],[Datum]])</f>
        <v>22</v>
      </c>
      <c r="F181" t="s">
        <v>9</v>
      </c>
      <c r="G181" t="s">
        <v>36</v>
      </c>
      <c r="H181" t="s">
        <v>27</v>
      </c>
      <c r="I181" s="4">
        <v>8</v>
      </c>
      <c r="J181" s="3">
        <v>249.6</v>
      </c>
    </row>
    <row r="182" spans="2:10" x14ac:dyDescent="0.4">
      <c r="B182" s="1">
        <v>45790</v>
      </c>
      <c r="C182" s="1" t="s">
        <v>42</v>
      </c>
      <c r="D182" s="1" t="s">
        <v>46</v>
      </c>
      <c r="E182" s="2">
        <f>_xlfn.ISOWEEKNUM(Chokladf_rs_ljning_2025[[#This Row],[Datum]])</f>
        <v>20</v>
      </c>
      <c r="F182" t="s">
        <v>9</v>
      </c>
      <c r="G182" t="s">
        <v>10</v>
      </c>
      <c r="H182" t="s">
        <v>8</v>
      </c>
      <c r="I182" s="4">
        <v>9</v>
      </c>
      <c r="J182" s="3">
        <v>256.5</v>
      </c>
    </row>
    <row r="183" spans="2:10" x14ac:dyDescent="0.4">
      <c r="B183" s="1">
        <v>45756</v>
      </c>
      <c r="C183" s="1" t="s">
        <v>39</v>
      </c>
      <c r="D183" s="1" t="s">
        <v>50</v>
      </c>
      <c r="E183" s="2">
        <f>_xlfn.ISOWEEKNUM(Chokladf_rs_ljning_2025[[#This Row],[Datum]])</f>
        <v>15</v>
      </c>
      <c r="F183" t="s">
        <v>6</v>
      </c>
      <c r="G183" t="s">
        <v>16</v>
      </c>
      <c r="H183" t="s">
        <v>25</v>
      </c>
      <c r="I183" s="4">
        <v>14</v>
      </c>
      <c r="J183" s="3">
        <v>315</v>
      </c>
    </row>
    <row r="184" spans="2:10" x14ac:dyDescent="0.4">
      <c r="B184" s="1">
        <v>45801</v>
      </c>
      <c r="C184" s="1" t="s">
        <v>42</v>
      </c>
      <c r="D184" s="1" t="s">
        <v>48</v>
      </c>
      <c r="E184" s="2">
        <f>_xlfn.ISOWEEKNUM(Chokladf_rs_ljning_2025[[#This Row],[Datum]])</f>
        <v>21</v>
      </c>
      <c r="F184" t="s">
        <v>19</v>
      </c>
      <c r="G184" t="s">
        <v>30</v>
      </c>
      <c r="H184" t="s">
        <v>13</v>
      </c>
      <c r="I184" s="4">
        <v>14</v>
      </c>
      <c r="J184" s="3">
        <v>418.59999999999997</v>
      </c>
    </row>
    <row r="185" spans="2:10" x14ac:dyDescent="0.4">
      <c r="B185" s="1">
        <v>45826</v>
      </c>
      <c r="C185" s="1" t="s">
        <v>40</v>
      </c>
      <c r="D185" s="1" t="s">
        <v>50</v>
      </c>
      <c r="E185" s="2">
        <f>_xlfn.ISOWEEKNUM(Chokladf_rs_ljning_2025[[#This Row],[Datum]])</f>
        <v>25</v>
      </c>
      <c r="F185" t="s">
        <v>14</v>
      </c>
      <c r="G185" t="s">
        <v>28</v>
      </c>
      <c r="H185" t="s">
        <v>21</v>
      </c>
      <c r="I185" s="4">
        <v>8</v>
      </c>
      <c r="J185" s="3">
        <v>178.64</v>
      </c>
    </row>
    <row r="186" spans="2:10" x14ac:dyDescent="0.4">
      <c r="B186" s="1">
        <v>45780</v>
      </c>
      <c r="C186" s="1" t="s">
        <v>42</v>
      </c>
      <c r="D186" s="1" t="s">
        <v>48</v>
      </c>
      <c r="E186" s="2">
        <f>_xlfn.ISOWEEKNUM(Chokladf_rs_ljning_2025[[#This Row],[Datum]])</f>
        <v>18</v>
      </c>
      <c r="F186" t="s">
        <v>14</v>
      </c>
      <c r="G186" t="s">
        <v>23</v>
      </c>
      <c r="H186" t="s">
        <v>11</v>
      </c>
      <c r="I186" s="4">
        <v>11</v>
      </c>
      <c r="J186" s="3">
        <v>218.57000000000002</v>
      </c>
    </row>
    <row r="187" spans="2:10" x14ac:dyDescent="0.4">
      <c r="B187" s="1">
        <v>45724</v>
      </c>
      <c r="C187" s="1" t="s">
        <v>41</v>
      </c>
      <c r="D187" s="1" t="s">
        <v>48</v>
      </c>
      <c r="E187" s="2">
        <f>_xlfn.ISOWEEKNUM(Chokladf_rs_ljning_2025[[#This Row],[Datum]])</f>
        <v>10</v>
      </c>
      <c r="F187" t="s">
        <v>9</v>
      </c>
      <c r="G187" t="s">
        <v>10</v>
      </c>
      <c r="H187" t="s">
        <v>13</v>
      </c>
      <c r="I187" s="4">
        <v>5</v>
      </c>
      <c r="J187" s="3">
        <v>142.5</v>
      </c>
    </row>
    <row r="188" spans="2:10" x14ac:dyDescent="0.4">
      <c r="B188" s="1">
        <v>45818</v>
      </c>
      <c r="C188" s="1" t="s">
        <v>40</v>
      </c>
      <c r="D188" s="1" t="s">
        <v>46</v>
      </c>
      <c r="E188" s="2">
        <f>_xlfn.ISOWEEKNUM(Chokladf_rs_ljning_2025[[#This Row],[Datum]])</f>
        <v>24</v>
      </c>
      <c r="F188" t="s">
        <v>9</v>
      </c>
      <c r="G188" t="s">
        <v>24</v>
      </c>
      <c r="H188" t="s">
        <v>13</v>
      </c>
      <c r="I188" s="4">
        <v>11</v>
      </c>
      <c r="J188" s="3">
        <v>280.5</v>
      </c>
    </row>
    <row r="189" spans="2:10" x14ac:dyDescent="0.4">
      <c r="B189" s="1">
        <v>45774</v>
      </c>
      <c r="C189" s="1" t="s">
        <v>39</v>
      </c>
      <c r="D189" s="1" t="s">
        <v>51</v>
      </c>
      <c r="E189" s="2">
        <f>_xlfn.ISOWEEKNUM(Chokladf_rs_ljning_2025[[#This Row],[Datum]])</f>
        <v>17</v>
      </c>
      <c r="F189" t="s">
        <v>6</v>
      </c>
      <c r="G189" t="s">
        <v>12</v>
      </c>
      <c r="H189" t="s">
        <v>25</v>
      </c>
      <c r="I189" s="4">
        <v>14</v>
      </c>
      <c r="J189" s="3">
        <v>385</v>
      </c>
    </row>
    <row r="190" spans="2:10" x14ac:dyDescent="0.4">
      <c r="B190" s="1">
        <v>45749</v>
      </c>
      <c r="C190" s="1" t="s">
        <v>39</v>
      </c>
      <c r="D190" s="1" t="s">
        <v>50</v>
      </c>
      <c r="E190" s="2">
        <f>_xlfn.ISOWEEKNUM(Chokladf_rs_ljning_2025[[#This Row],[Datum]])</f>
        <v>14</v>
      </c>
      <c r="F190" t="s">
        <v>19</v>
      </c>
      <c r="G190" t="s">
        <v>20</v>
      </c>
      <c r="H190" t="s">
        <v>21</v>
      </c>
      <c r="I190" s="4">
        <v>3</v>
      </c>
      <c r="J190" s="3">
        <v>82.5</v>
      </c>
    </row>
    <row r="191" spans="2:10" x14ac:dyDescent="0.4">
      <c r="B191" s="1">
        <v>45784</v>
      </c>
      <c r="C191" s="1" t="s">
        <v>42</v>
      </c>
      <c r="D191" s="1" t="s">
        <v>50</v>
      </c>
      <c r="E191" s="2">
        <f>_xlfn.ISOWEEKNUM(Chokladf_rs_ljning_2025[[#This Row],[Datum]])</f>
        <v>19</v>
      </c>
      <c r="F191" t="s">
        <v>6</v>
      </c>
      <c r="G191" t="s">
        <v>18</v>
      </c>
      <c r="H191" t="s">
        <v>17</v>
      </c>
      <c r="I191" s="4">
        <v>8</v>
      </c>
      <c r="J191" s="3">
        <v>203.52</v>
      </c>
    </row>
    <row r="192" spans="2:10" x14ac:dyDescent="0.4">
      <c r="B192" s="1">
        <v>45784</v>
      </c>
      <c r="C192" s="1" t="s">
        <v>42</v>
      </c>
      <c r="D192" s="1" t="s">
        <v>50</v>
      </c>
      <c r="E192" s="2">
        <f>_xlfn.ISOWEEKNUM(Chokladf_rs_ljning_2025[[#This Row],[Datum]])</f>
        <v>19</v>
      </c>
      <c r="F192" t="s">
        <v>19</v>
      </c>
      <c r="G192" t="s">
        <v>33</v>
      </c>
      <c r="H192" t="s">
        <v>17</v>
      </c>
      <c r="I192" s="4">
        <v>10</v>
      </c>
      <c r="J192" s="3">
        <v>268</v>
      </c>
    </row>
    <row r="193" spans="2:10" x14ac:dyDescent="0.4">
      <c r="B193" s="1">
        <v>45798</v>
      </c>
      <c r="C193" s="1" t="s">
        <v>42</v>
      </c>
      <c r="D193" s="1" t="s">
        <v>50</v>
      </c>
      <c r="E193" s="2">
        <f>_xlfn.ISOWEEKNUM(Chokladf_rs_ljning_2025[[#This Row],[Datum]])</f>
        <v>21</v>
      </c>
      <c r="F193" t="s">
        <v>6</v>
      </c>
      <c r="G193" t="s">
        <v>12</v>
      </c>
      <c r="H193" t="s">
        <v>17</v>
      </c>
      <c r="I193" s="4">
        <v>12</v>
      </c>
      <c r="J193" s="3">
        <v>330</v>
      </c>
    </row>
    <row r="194" spans="2:10" x14ac:dyDescent="0.4">
      <c r="B194" s="1">
        <v>45685</v>
      </c>
      <c r="C194" s="1" t="s">
        <v>38</v>
      </c>
      <c r="D194" s="1" t="s">
        <v>46</v>
      </c>
      <c r="E194" s="2">
        <f>_xlfn.ISOWEEKNUM(Chokladf_rs_ljning_2025[[#This Row],[Datum]])</f>
        <v>5</v>
      </c>
      <c r="F194" t="s">
        <v>19</v>
      </c>
      <c r="G194" t="s">
        <v>29</v>
      </c>
      <c r="H194" t="s">
        <v>17</v>
      </c>
      <c r="I194" s="4">
        <v>2</v>
      </c>
      <c r="J194" s="3">
        <v>64.8</v>
      </c>
    </row>
    <row r="195" spans="2:10" x14ac:dyDescent="0.4">
      <c r="B195" s="1">
        <v>45735</v>
      </c>
      <c r="C195" s="1" t="s">
        <v>41</v>
      </c>
      <c r="D195" s="1" t="s">
        <v>50</v>
      </c>
      <c r="E195" s="2">
        <f>_xlfn.ISOWEEKNUM(Chokladf_rs_ljning_2025[[#This Row],[Datum]])</f>
        <v>12</v>
      </c>
      <c r="F195" t="s">
        <v>6</v>
      </c>
      <c r="G195" t="s">
        <v>7</v>
      </c>
      <c r="H195" t="s">
        <v>13</v>
      </c>
      <c r="I195" s="4">
        <v>11</v>
      </c>
      <c r="J195" s="3">
        <v>271.14999999999998</v>
      </c>
    </row>
    <row r="196" spans="2:10" x14ac:dyDescent="0.4">
      <c r="B196" s="1">
        <v>45811</v>
      </c>
      <c r="C196" s="1" t="s">
        <v>40</v>
      </c>
      <c r="D196" s="1" t="s">
        <v>46</v>
      </c>
      <c r="E196" s="2">
        <f>_xlfn.ISOWEEKNUM(Chokladf_rs_ljning_2025[[#This Row],[Datum]])</f>
        <v>23</v>
      </c>
      <c r="F196" t="s">
        <v>14</v>
      </c>
      <c r="G196" t="s">
        <v>32</v>
      </c>
      <c r="H196" t="s">
        <v>27</v>
      </c>
      <c r="I196" s="4">
        <v>14</v>
      </c>
      <c r="J196" s="3">
        <v>308.56</v>
      </c>
    </row>
    <row r="197" spans="2:10" x14ac:dyDescent="0.4">
      <c r="B197" s="1">
        <v>45717</v>
      </c>
      <c r="C197" s="1" t="s">
        <v>41</v>
      </c>
      <c r="D197" s="1" t="s">
        <v>48</v>
      </c>
      <c r="E197" s="2">
        <f>_xlfn.ISOWEEKNUM(Chokladf_rs_ljning_2025[[#This Row],[Datum]])</f>
        <v>9</v>
      </c>
      <c r="F197" t="s">
        <v>19</v>
      </c>
      <c r="G197" t="s">
        <v>33</v>
      </c>
      <c r="H197" t="s">
        <v>13</v>
      </c>
      <c r="I197" s="4">
        <v>9</v>
      </c>
      <c r="J197" s="3">
        <v>241.20000000000002</v>
      </c>
    </row>
    <row r="198" spans="2:10" x14ac:dyDescent="0.4">
      <c r="B198" s="1">
        <v>45831</v>
      </c>
      <c r="C198" s="1" t="s">
        <v>40</v>
      </c>
      <c r="D198" s="1" t="s">
        <v>49</v>
      </c>
      <c r="E198" s="2">
        <f>_xlfn.ISOWEEKNUM(Chokladf_rs_ljning_2025[[#This Row],[Datum]])</f>
        <v>26</v>
      </c>
      <c r="F198" t="s">
        <v>14</v>
      </c>
      <c r="G198" t="s">
        <v>22</v>
      </c>
      <c r="H198" t="s">
        <v>8</v>
      </c>
      <c r="I198" s="4">
        <v>7</v>
      </c>
      <c r="J198" s="3">
        <v>160.58000000000001</v>
      </c>
    </row>
    <row r="199" spans="2:10" x14ac:dyDescent="0.4">
      <c r="B199" s="1">
        <v>45772</v>
      </c>
      <c r="C199" s="1" t="s">
        <v>39</v>
      </c>
      <c r="D199" s="1" t="s">
        <v>47</v>
      </c>
      <c r="E199" s="2">
        <f>_xlfn.ISOWEEKNUM(Chokladf_rs_ljning_2025[[#This Row],[Datum]])</f>
        <v>17</v>
      </c>
      <c r="F199" t="s">
        <v>6</v>
      </c>
      <c r="G199" t="s">
        <v>16</v>
      </c>
      <c r="H199" t="s">
        <v>17</v>
      </c>
      <c r="I199" s="4">
        <v>9</v>
      </c>
      <c r="J199" s="3">
        <v>202.5</v>
      </c>
    </row>
    <row r="200" spans="2:10" x14ac:dyDescent="0.4">
      <c r="B200" s="1">
        <v>45677</v>
      </c>
      <c r="C200" s="1" t="s">
        <v>38</v>
      </c>
      <c r="D200" s="1" t="s">
        <v>49</v>
      </c>
      <c r="E200" s="2">
        <f>_xlfn.ISOWEEKNUM(Chokladf_rs_ljning_2025[[#This Row],[Datum]])</f>
        <v>4</v>
      </c>
      <c r="F200" t="s">
        <v>14</v>
      </c>
      <c r="G200" t="s">
        <v>23</v>
      </c>
      <c r="H200" t="s">
        <v>11</v>
      </c>
      <c r="I200" s="4">
        <v>1</v>
      </c>
      <c r="J200" s="3">
        <v>19.87</v>
      </c>
    </row>
    <row r="201" spans="2:10" x14ac:dyDescent="0.4">
      <c r="B201" s="1">
        <v>45805</v>
      </c>
      <c r="C201" s="1" t="s">
        <v>42</v>
      </c>
      <c r="D201" s="1" t="s">
        <v>50</v>
      </c>
      <c r="E201" s="2">
        <f>_xlfn.ISOWEEKNUM(Chokladf_rs_ljning_2025[[#This Row],[Datum]])</f>
        <v>22</v>
      </c>
      <c r="F201" t="s">
        <v>6</v>
      </c>
      <c r="G201" t="s">
        <v>26</v>
      </c>
      <c r="H201" t="s">
        <v>17</v>
      </c>
      <c r="I201" s="4">
        <v>9</v>
      </c>
      <c r="J201" s="3">
        <v>288.90000000000003</v>
      </c>
    </row>
    <row r="202" spans="2:10" x14ac:dyDescent="0.4">
      <c r="B202" s="1">
        <v>45769</v>
      </c>
      <c r="C202" s="1" t="s">
        <v>39</v>
      </c>
      <c r="D202" s="1" t="s">
        <v>46</v>
      </c>
      <c r="E202" s="2">
        <f>_xlfn.ISOWEEKNUM(Chokladf_rs_ljning_2025[[#This Row],[Datum]])</f>
        <v>17</v>
      </c>
      <c r="F202" t="s">
        <v>19</v>
      </c>
      <c r="G202" t="s">
        <v>33</v>
      </c>
      <c r="H202" t="s">
        <v>27</v>
      </c>
      <c r="I202" s="4">
        <v>8</v>
      </c>
      <c r="J202" s="3">
        <v>214.4</v>
      </c>
    </row>
  </sheetData>
  <phoneticPr fontId="1" type="noConversion"/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85B4C8E4B46CB48910618B356876EE2" ma:contentTypeVersion="20" ma:contentTypeDescription="Skapa ett nytt dokument." ma:contentTypeScope="" ma:versionID="58669f00a40147e537b385e3d36b4be0">
  <xsd:schema xmlns:xsd="http://www.w3.org/2001/XMLSchema" xmlns:xs="http://www.w3.org/2001/XMLSchema" xmlns:p="http://schemas.microsoft.com/office/2006/metadata/properties" xmlns:ns2="ae8ea1f8-e08a-4aca-ab03-cd79e04a7f07" xmlns:ns3="a7701f9c-c88e-4cf6-9b6a-40d123f439f6" targetNamespace="http://schemas.microsoft.com/office/2006/metadata/properties" ma:root="true" ma:fieldsID="5e2afc36db959a9a581c55c618e9cde4" ns2:_="" ns3:_="">
    <xsd:import namespace="ae8ea1f8-e08a-4aca-ab03-cd79e04a7f07"/>
    <xsd:import namespace="a7701f9c-c88e-4cf6-9b6a-40d123f439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8ea1f8-e08a-4aca-ab03-cd79e04a7f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ildmarkeringar" ma:readOnly="false" ma:fieldId="{5cf76f15-5ced-4ddc-b409-7134ff3c332f}" ma:taxonomyMulti="true" ma:sspId="094e8e9a-1405-4e57-8144-c2a011d17b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701f9c-c88e-4cf6-9b6a-40d123f439f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a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at med information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a394ea6-155b-4d8d-a7eb-a74f1a189607}" ma:internalName="TaxCatchAll" ma:showField="CatchAllData" ma:web="a7701f9c-c88e-4cf6-9b6a-40d123f439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s q m i d = " c d e e 8 3 3 6 - 2 a 0 6 - 4 e 6 b - b 5 e 9 - c 7 c 6 2 1 b 0 d d f e "   x m l n s = " h t t p : / / s c h e m a s . m i c r o s o f t . c o m / D a t a M a s h u p " > A A A A A I E E A A B Q S w M E F A A C A A g A t 1 q / W j a W Q r m l A A A A 9 g A A A B I A H A B D b 2 5 m a W c v U G F j a 2 F n Z S 5 4 b W w g o h g A K K A U A A A A A A A A A A A A A A A A A A A A A A A A A A A A h Y 8 x D o I w G I W v Q r r T F i T B k J 8 y G D d J T E i M a 1 M q N E I x t F D u 5 u C R v I I Y R d 0 c 3 / e + 4 b 3 7 9 Q b Z 1 D b e K H u j O p 2 i A F P k S S 2 6 U u k q R Y M 9 + W u U M d h z c e a V 9 G Z Z m 2 Q y Z Y p q a y 8 J I c 4 5 7 F a 4 6 y s S U h q Q Y 7 4 r R C 1 b j j 6 y + i / 7 S h v L t Z C I w e E 1 h o U 4 i C I c x D G m Q B Y I u d J f I Z z 3 P t s f C J u h s U M v m R n 9 Y g t k i U D e H 9 g D U E s D B B Q A A g A I A L d a v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3 W r 9 a 9 p y X H X o B A A B t A g A A E w A c A E Z v c m 1 1 b G F z L 1 N l Y 3 R p b 2 4 x L m 0 g o h g A K K A U A A A A A A A A A A A A A A A A A A A A A A A A A A A A d V B N b h M x F N 5 H y h 0 s s 5 l I 1 i i t a J G o Z l F N i k A g V M i 0 m w Z F L + P X x o n H H j 0 / B 6 I o O 4 6 S M 3 C B u R h u 0 z Y I i j e 2 P 3 9 / z w F r N t 6 J 8 X 4 / O u v 3 + r 0 w B 0 I t y r l f W t C 3 U w p T u 3 D G 3 U 2 P h 8 c n o h A W u d 8 T a X 3 s d t Z C Q s q w y k e + j g 0 6 z t 4 Z i 3 n p H a d L y G T 5 d n I V k M K k 8 j M D 4 d M i u r v J y H 9 3 1 o M O k / / E 5 H V Y y Y G 6 G a E 1 j W G k Q i q p R O l t b F w o 3 i h x 4 W q v E 7 0 4 P R k O j 5 T 4 E j 3 j m N c W i 8 M x / + w d f h u o f d 9 X 8 q p t 5 9 2 v h Q Z B c U Z m i S R T / Q p m i X p J v k m 6 9 w g 6 1 c 3 2 w y l x 8 4 i f W z u u w Q K F g i n + a X p B A Z j F q t u R x o P f V 2 w t 1 H g N N m L 2 Y r S S + f 1 U U j 1 S 6 U l T 4 Q 9 W G 3 l J J q S h 5 Q f H 3 W 7 J c n v I 7 H 4 6 T a A F r 9 t D Y k X g w q 2 n Z v 9 N 1 b r F k P 3 d T 2 2 e j Z M Y h Y v N D G m r x O Y 5 5 9 + X c 8 d g E 5 4 Y p 6 / z e + M H e A Q c m y e 6 B s b t d t D v G f d S y 7 P f U E s B A i 0 A F A A C A A g A t 1 q / W j a W Q r m l A A A A 9 g A A A B I A A A A A A A A A A A A A A A A A A A A A A E N v b m Z p Z y 9 Q Y W N r Y W d l L n h t b F B L A Q I t A B Q A A g A I A L d a v 1 o P y u m r p A A A A O k A A A A T A A A A A A A A A A A A A A A A A P E A A A B b Q 2 9 u d G V u d F 9 U e X B l c 1 0 u e G 1 s U E s B A i 0 A F A A C A A g A t 1 q / W v a c l x 1 6 A Q A A b Q I A A B M A A A A A A A A A A A A A A A A A 4 g E A A E Z v c m 1 1 b G F z L 1 N l Y 3 R p b 2 4 x L m 1 Q S w U G A A A A A A M A A w D C A A A A q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5 A o A A A A A A A D C C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o b 2 t s Y W R m X 3 J z X 2 x q b m l u Z 1 8 y M D I 1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N m I 1 Y 2 Y y M D k t M T k y Y y 0 0 N D Z i L T l j Z D A t Y z c z O D U y M 2 I y N j g 4 I i A v P j x F b n R y e S B U e X B l P S J O Y X Z p Z 2 F 0 a W 9 u U 3 R l c E 5 h b W U i I F Z h b H V l P S J z T m F 2 a W d l c m l u Z y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U m V j b 3 Z l c n l U Y X J n Z X R T a G V l d C I g V m F s d W U 9 I n N C b G F k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F R h c m d l d C I g V m F s d W U 9 I n N D a G 9 r b G F k Z l 9 y c 1 9 s a m 5 p b m d f M j A y N S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a G 9 r b G F k Z l 9 y c 1 9 s a m 5 p b m d f M j A y N S 9 B d X R v U m V t b 3 Z l Z E N v b H V t b n M x L n t S Z X N 1 b H Q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Q 2 h v a 2 x h Z G Z f c n N f b G p u a W 5 n X z I w M j U v Q X V 0 b 1 J l b W 9 2 Z W R D b 2 x 1 b W 5 z M S 5 7 U m V z d W x 0 L D B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E Y X R 1 b S Z x d W 9 0 O y w m c X V v d D t W Y X J 1 Z 3 J 1 c H A m c X V v d D s s J n F 1 b 3 Q 7 U H J v Z H V r d C Z x d W 9 0 O y w m c X V v d D t P c n Q m c X V v d D s s J n F 1 b 3 Q 7 Q W 5 0 Y W w m c X V v d D s s J n F 1 b 3 Q 7 U H J p c y Z x d W 9 0 O y w m c X V v d D t J b n T D p G t 0 J n F 1 b 3 Q 7 X S I g L z 4 8 R W 5 0 c n k g V H l w Z T 0 i R m l s b E N v b H V t b l R 5 c G V z I i B W Y W x 1 Z T 0 i c 0 N R W U d C Z 0 1 G Q l E 9 P S I g L z 4 8 R W 5 0 c n k g V H l w Z T 0 i R m l s b E x h c 3 R V c G R h d G V k I i B W Y W x 1 Z T 0 i Z D I w M j U t M D U t M z F U M D k 6 M j E 6 N D c u N D k 1 N D Y 4 N 1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w M C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N o b 2 t s Y W R m X 3 J z X 2 x q b m l u Z 1 8 y M D I 1 L 0 s l Q z M l Q T R s b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a G 9 r b G F k Z l 9 y c 1 9 s a m 5 p b m d f M j A y N S 9 V c H B o J U M z J U I 2 a m R h J T I w c n V i c m l r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a G 9 r b G F k Z l 9 y c 1 9 s a m 5 p b m d f M j A y N S 9 F c n N h d H Q l M j B 2 J U M z J U E 0 c m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h v a 2 x h Z G Z f c n N f b G p u a W 5 n X z I w M j U v J U M z J T g 0 b m R y Y W Q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C P x 3 6 7 M b Q E S 9 B h E C h c H U M g A A A A A C A A A A A A A Q Z g A A A A E A A C A A A A A c 2 F L y / u k E C V T Z m a 1 z y c 1 s o L E w T d d e V 9 Z b Q U b j w S Y b j Q A A A A A O g A A A A A I A A C A A A A B O n g W B J f o y x E S Y Y H O Y P X 7 G O x z e / 6 K a h 4 q J B A u s b l Y i I 1 A A A A C F w 0 r H n o P Y D j z a w F q X A O 1 + n + 6 h l k m Z o d e X l T r R C b q i k j H w I u Z P + k b u j J r 1 P 1 0 q a d d n m r t n g u I p S h Y Z h r 1 i k d d A d O d y S B g b J 5 A x d O r X x z X l B k A A A A A d m F 0 0 y Z 6 c a r f d B F j V l O 9 k y 7 0 e T I t a x 3 9 n d h K y i E y R 9 7 b 2 3 b a 6 2 m W r 0 + t S L d t n d c q e + x L p 7 K Y 2 U P g M t k n Z H A 1 X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701f9c-c88e-4cf6-9b6a-40d123f439f6" xsi:nil="true"/>
    <lcf76f155ced4ddcb4097134ff3c332f xmlns="ae8ea1f8-e08a-4aca-ab03-cd79e04a7f07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F5B05D-E0E6-45AB-B93E-FF791F59BA0D}"/>
</file>

<file path=customXml/itemProps2.xml><?xml version="1.0" encoding="utf-8"?>
<ds:datastoreItem xmlns:ds="http://schemas.openxmlformats.org/officeDocument/2006/customXml" ds:itemID="{1B0554C0-8A3B-4A0F-B866-062F7A70ED42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AEC4DE80-C3FE-41AC-A275-831D4C7F6C54}">
  <ds:schemaRefs>
    <ds:schemaRef ds:uri="http://schemas.microsoft.com/office/2006/metadata/properties"/>
    <ds:schemaRef ds:uri="http://schemas.microsoft.com/office/infopath/2007/PartnerControls"/>
    <ds:schemaRef ds:uri="a7701f9c-c88e-4cf6-9b6a-40d123f439f6"/>
    <ds:schemaRef ds:uri="ae8ea1f8-e08a-4aca-ab03-cd79e04a7f07"/>
  </ds:schemaRefs>
</ds:datastoreItem>
</file>

<file path=customXml/itemProps4.xml><?xml version="1.0" encoding="utf-8"?>
<ds:datastoreItem xmlns:ds="http://schemas.openxmlformats.org/officeDocument/2006/customXml" ds:itemID="{5B9D3D6D-9533-4E2B-9DAE-FB566E42BE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Choklad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Ljung</dc:creator>
  <cp:lastModifiedBy>Tobias Ljung</cp:lastModifiedBy>
  <dcterms:created xsi:type="dcterms:W3CDTF">2025-05-31T09:17:53Z</dcterms:created>
  <dcterms:modified xsi:type="dcterms:W3CDTF">2025-11-30T19:06:41Z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0x010100585B4C8E4B46CB48910618B356876EE2</vt:lpwstr>
  </property>
  <property fmtid="{D5CDD505-2E9C-101B-9397-08002B2CF9AE}" pid="3" name="MediaServiceImageTags">
    <vt:lpwstr/>
  </property>
</Properties>
</file>