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xl/webextensions/webextension3.xml" ContentType="application/vnd.ms-office.webextension+xml"/>
  <Override PartName="/xl/webextensions/webextension4.xml" ContentType="application/vnd.ms-office.webextension+xml"/>
  <Override PartName="/xl/webextensions/webextension5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cellab-my.sharepoint.com/personal/tobias_infocell_se/Documents/_Kursfiler-Infocell/AI_Excel/_Kursfiler_Excel_o_AI/_Kursfiler_Excel_o_AI/"/>
    </mc:Choice>
  </mc:AlternateContent>
  <xr:revisionPtr revIDLastSave="135" documentId="8_{611CE5D3-42AF-465D-8B53-E3371FEAF86F}" xr6:coauthVersionLast="47" xr6:coauthVersionMax="47" xr10:uidLastSave="{D921D160-2913-4AE5-B858-2FC80F364DE3}"/>
  <bookViews>
    <workbookView xWindow="35880" yWindow="-120" windowWidth="38640" windowHeight="21120" xr2:uid="{E514889C-8C2D-4237-B4E0-3C99D5974048}"/>
  </bookViews>
  <sheets>
    <sheet name="Copilot" sheetId="3" r:id="rId1"/>
    <sheet name="Copilot (F)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<sst xmlns="http://schemas.openxmlformats.org/spreadsheetml/2006/main" count="86" uniqueCount="20">
  <si>
    <t>43-GRAYE-56L</t>
  </si>
  <si>
    <t>776-SCRU-445</t>
  </si>
  <si>
    <t>25-BIMI-G45M</t>
  </si>
  <si>
    <t>671-URIG-P556</t>
  </si>
  <si>
    <t>13-MARV-45LK</t>
  </si>
  <si>
    <t>668-CSRM-445</t>
  </si>
  <si>
    <t>31-LRSS-41K4</t>
  </si>
  <si>
    <t>455-TRES-89R</t>
  </si>
  <si>
    <t>Produkt</t>
  </si>
  <si>
    <t>Majken</t>
  </si>
  <si>
    <t>Lilian</t>
  </si>
  <si>
    <t>Sten</t>
  </si>
  <si>
    <t>Kalle</t>
  </si>
  <si>
    <t>Lukas</t>
  </si>
  <si>
    <t>Berit</t>
  </si>
  <si>
    <t>2023</t>
  </si>
  <si>
    <t>2024</t>
  </si>
  <si>
    <t>Growth</t>
  </si>
  <si>
    <t>Characters</t>
  </si>
  <si>
    <t>Ansvarig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</si>
</sst>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1"/>
  </cellXfs>
  <cellStyles count="2">
    <cellStyle name="Normal" xfId="0" builtinId="0"/>
    <cellStyle name="Normal 2" xfId="1" xr:uid="{46B05ED3-089F-4925-B989-F42531064ACB}"/>
  </cellStyles>
  <dxfs count="2">
    <dxf>
      <numFmt numFmtId="0" formatCode="General"/>
    </dxf>
    <dxf>
      <numFmt numFmtId="164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29321</xdr:colOff>
      <xdr:row>1</xdr:row>
      <xdr:rowOff>12093</xdr:rowOff>
    </xdr:from>
    <xdr:to>
      <xdr:col>16</xdr:col>
      <xdr:colOff>288071</xdr:colOff>
      <xdr:row>7</xdr:row>
      <xdr:rowOff>91966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4B97F16F-EB93-42D2-82BC-680B83D5B779}"/>
            </a:ext>
          </a:extLst>
        </xdr:cNvPr>
        <xdr:cNvSpPr txBox="1"/>
      </xdr:nvSpPr>
      <xdr:spPr>
        <a:xfrm>
          <a:off x="4969621" y="189893"/>
          <a:ext cx="5138725" cy="1165723"/>
        </a:xfrm>
        <a:prstGeom prst="rect">
          <a:avLst/>
        </a:prstGeom>
        <a:ln>
          <a:noFill/>
        </a:ln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1"/>
            <a:t>1.</a:t>
          </a:r>
          <a:r>
            <a:rPr lang="sv-SE" sz="1400" b="1" baseline="0"/>
            <a:t> Visa ett förslag för en formelkolumn (klicka på knappen)</a:t>
          </a:r>
        </a:p>
        <a:p>
          <a:r>
            <a:rPr lang="sv-SE" sz="1400" b="1" baseline="0"/>
            <a:t>2. </a:t>
          </a:r>
          <a:r>
            <a:rPr lang="sv-SE" sz="1400" b="1"/>
            <a:t>Kan du ge mig en formel för att extrahera tecknen mellan minustecknen i kolumn Produkt?</a:t>
          </a:r>
          <a:br>
            <a:rPr lang="sv-SE" sz="1400" b="1" baseline="0"/>
          </a:br>
          <a:r>
            <a:rPr lang="sv-SE" sz="1400" b="1" baseline="0"/>
            <a:t>3. Visa datainsikter (klicka på knappen)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248478</xdr:colOff>
      <xdr:row>1</xdr:row>
      <xdr:rowOff>74544</xdr:rowOff>
    </xdr:from>
    <xdr:to>
      <xdr:col>16</xdr:col>
      <xdr:colOff>498855</xdr:colOff>
      <xdr:row>7</xdr:row>
      <xdr:rowOff>158983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D403A361-9DDB-4753-8A24-95B916DA7B47}"/>
            </a:ext>
          </a:extLst>
        </xdr:cNvPr>
        <xdr:cNvSpPr txBox="1"/>
      </xdr:nvSpPr>
      <xdr:spPr>
        <a:xfrm>
          <a:off x="5416826" y="256761"/>
          <a:ext cx="5153681" cy="1177744"/>
        </a:xfrm>
        <a:prstGeom prst="rect">
          <a:avLst/>
        </a:prstGeom>
        <a:ln>
          <a:noFill/>
        </a:ln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sv-SE" sz="1400" b="1"/>
            <a:t>1.</a:t>
          </a:r>
          <a:r>
            <a:rPr lang="sv-SE" sz="1400" b="1" baseline="0"/>
            <a:t> Visa ett förslag för en formelkolumn (klicka på knappen)</a:t>
          </a:r>
        </a:p>
        <a:p>
          <a:r>
            <a:rPr lang="sv-SE" sz="1400" b="1" baseline="0"/>
            <a:t>2. </a:t>
          </a:r>
          <a:r>
            <a:rPr lang="sv-SE" sz="1400" b="1"/>
            <a:t>Kan du ge mig en formel för att extrahera tecknen mellan minustecknen i kolumn Produkt?</a:t>
          </a:r>
          <a:br>
            <a:rPr lang="sv-SE" sz="1400" b="1" baseline="0"/>
          </a:br>
          <a:r>
            <a:rPr lang="sv-SE" sz="1400" b="1" baseline="0"/>
            <a:t>3. Visa datainsikter (klicka på knappen)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835075-EB59-4267-9C88-FB41789612F8}" name="Tabell13" displayName="Tabell13" ref="B2:E21" totalsRowShown="0">
  <autoFilter ref="B2:E21" xr:uid="{490CEFEB-7D23-4EBF-BBC2-4D3B6A789EF2}"/>
  <tableColumns count="4">
    <tableColumn id="1" xr3:uid="{9EC4BD2C-6CE8-4C6A-923A-25BCF0B1F9B2}" name="Produkt"/>
    <tableColumn id="2" xr3:uid="{06F5735B-4015-47F9-B77A-D783F0297BA9}" name="Ansvarig"/>
    <tableColumn id="3" xr3:uid="{9677AC15-00B2-4A23-B7CF-EF87747CA495}" name="2023"/>
    <tableColumn id="4" xr3:uid="{6BA6763A-FD37-4051-A937-BEDC5C91259B}" name="20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0CEFEB-7D23-4EBF-BBC2-4D3B6A789EF2}" name="Tabell1" displayName="Tabell1" ref="B2:G21">
  <autoFilter ref="B2:G21" xr:uid="{490CEFEB-7D23-4EBF-BBC2-4D3B6A789EF2}"/>
  <tableColumns count="6">
    <tableColumn id="1" xr3:uid="{FB06D515-92FC-4F33-81F3-73106A13596C}" name="Produkt" totalsRowLabel="Summa"/>
    <tableColumn id="2" xr3:uid="{3B8EFD86-DA86-4C5B-8971-1C36CB2FA60B}" name="Ansvarig"/>
    <tableColumn id="3" xr3:uid="{558A8F0D-09A9-48AF-A405-FDCE451DDB01}" name="2023" totalsRowFunction="sum"/>
    <tableColumn id="4" xr3:uid="{46BAE287-B5F4-4169-ACB5-CCBA029E45EC}" name="2024" totalsRowFunction="sum"/>
    <tableColumn id="5" xr3:uid="{30C34289-1C9D-4D2D-BBBB-238FC2FC9BB6}" name="Growth" dataDxfId="1">
      <calculatedColumnFormula>(Tabell1[[#This Row],[2024]]-Tabell1[[#This Row],[2023]])/Tabell1[[#This Row],[2023]]</calculatedColumnFormula>
    </tableColumn>
    <tableColumn id="6" xr3:uid="{A291BC71-EE78-414A-B854-752F7A6BFA1B}" name="Characters" dataDxfId="0">
      <calculatedColumnFormula>_xlfn.TEXTBEFORE(_xlfn.TEXTAFTER(Tabell1[[#This Row],[Produkt]], "-"), "-")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3" Type="http://schemas.microsoft.com/office/2011/relationships/webextension" Target="webextension3.xml"/><Relationship Id="rId2" Type="http://schemas.microsoft.com/office/2011/relationships/webextension" Target="webextension2.xml"/><Relationship Id="rId1" Type="http://schemas.microsoft.com/office/2011/relationships/webextension" Target="webextension1.xml"/><Relationship Id="rId5" Type="http://schemas.microsoft.com/office/2011/relationships/webextension" Target="webextension5.xml"/><Relationship Id="rId4" Type="http://schemas.microsoft.com/office/2011/relationships/webextension" Target="webextension4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  <wetp:taskpane dockstate="right" visibility="0" width="0" row="0">
    <wetp:webextensionref xmlns:r="http://schemas.openxmlformats.org/officeDocument/2006/relationships" r:id="rId3"/>
  </wetp:taskpane>
  <wetp:taskpane dockstate="right" visibility="0" width="0" row="0">
    <wetp:webextensionref xmlns:r="http://schemas.openxmlformats.org/officeDocument/2006/relationships" r:id="rId4"/>
  </wetp:taskpane>
  <wetp:taskpane dockstate="right" visibility="0" width="350" row="6">
    <wetp:webextensionref xmlns:r="http://schemas.openxmlformats.org/officeDocument/2006/relationships" r:id="rId5"/>
  </wetp:taskpane>
</wetp:taskpanes>
</file>

<file path=xl/webextensions/webextension1.xml><?xml version="1.0" encoding="utf-8"?>
<we:webextension xmlns:we="http://schemas.microsoft.com/office/webextensions/webextension/2010/11" id="{6F42013C-ACB6-49D6-9B61-038C0CD141AC}">
  <we:reference id="wa104380862" version="3.0.0.0" store="en-US" storeType="OMEX"/>
  <we:alternateReferences>
    <we:reference id="WA104380862" version="3.0.0.0" store="" storeType="OMEX"/>
  </we:alternateReferences>
  <we:properties/>
  <we:bindings/>
  <we:snapshot xmlns:r="http://schemas.openxmlformats.org/officeDocument/2006/relationships"/>
</we:webextension>
</file>

<file path=xl/webextensions/webextension2.xml><?xml version="1.0" encoding="utf-8"?>
<we:webextension xmlns:we="http://schemas.microsoft.com/office/webextensions/webextension/2010/11" id="{22FC7647-3A88-466A-9CF8-828B8822D89F}">
  <we:reference id="wa200003696" version="1.3.0.0" store="en-US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ebextensions/webextension3.xml><?xml version="1.0" encoding="utf-8"?>
<we:webextension xmlns:we="http://schemas.microsoft.com/office/webextensions/webextension/2010/11" id="{FF222514-8F35-463B-83E3-371C4FDA9D28}">
  <we:reference id="wa200005271" version="2.6.1.0" store="en-US" storeType="OMEX"/>
  <we:alternateReferences>
    <we:reference id="WA200005271" version="2.6.1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ebextensions/webextension4.xml><?xml version="1.0" encoding="utf-8"?>
<we:webextension xmlns:we="http://schemas.microsoft.com/office/webextensions/webextension/2010/11" id="{6A38F72F-09FC-49DD-89ED-EBA0B07301E9}">
  <we:reference id="wa200006518" version="1.2.0.0" store="en-US" storeType="OMEX"/>
  <we:alternateReferences>
    <we:reference id="WA200006518" version="1.2.0.0" store="" storeType="OMEX"/>
  </we:alternateReferences>
  <we:properties>
    <we:property name="pyscriptSettings" value="&quot;{\&quot;defaultMode\&quot;:2}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_xldudf_PYSCRIPT_CODE</we:customFunctionIds>
        <we:customFunctionIds>_xldudf_ANACONDA_CODE</we:customFunctionIds>
      </we:customFunctionIdList>
    </a:ext>
    <a:ext xmlns:a="http://schemas.openxmlformats.org/drawingml/2006/main" uri="{0858819E-0033-43BF-8937-05EC82904868}">
      <we:backgroundApp state="0" runtimeId="PyScript.Url"/>
    </a:ext>
  </we:extLst>
</we:webextension>
</file>

<file path=xl/webextensions/webextension5.xml><?xml version="1.0" encoding="utf-8"?>
<we:webextension xmlns:we="http://schemas.microsoft.com/office/webextensions/webextension/2010/11" id="{78B3857F-4DAD-45B0-8D13-E0871B093F27}">
  <we:reference id="WA200006575" version="1.0.0.3" store="Omex" storeType="OMEX"/>
  <we:alternateReferences>
    <we:reference id="WA200006575" version="1.0.0.3" store="WA200006575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EE3E2-6670-439C-8766-735BF3DBE5F0}">
  <dimension ref="B2:E21"/>
  <sheetViews>
    <sheetView showGridLines="0" tabSelected="1" zoomScale="145" zoomScaleNormal="145" workbookViewId="0">
      <selection activeCell="D8" sqref="D8"/>
    </sheetView>
  </sheetViews>
  <sheetFormatPr defaultRowHeight="14.5" x14ac:dyDescent="0.35"/>
  <cols>
    <col min="1" max="1" width="2.81640625" style="2" customWidth="1"/>
    <col min="2" max="2" width="16.90625" style="2" customWidth="1"/>
    <col min="3" max="3" width="11.90625" style="2" customWidth="1"/>
    <col min="4" max="7" width="8.7265625" style="2"/>
    <col min="8" max="8" width="4.1796875" style="2" customWidth="1"/>
    <col min="9" max="16384" width="8.7265625" style="2"/>
  </cols>
  <sheetData>
    <row r="2" spans="2:5" x14ac:dyDescent="0.35">
      <c r="B2" s="2" t="s">
        <v>8</v>
      </c>
      <c r="C2" s="2" t="s">
        <v>19</v>
      </c>
      <c r="D2" s="2" t="s">
        <v>15</v>
      </c>
      <c r="E2" s="2" t="s">
        <v>16</v>
      </c>
    </row>
    <row r="3" spans="2:5" x14ac:dyDescent="0.35">
      <c r="B3" s="2" t="s">
        <v>0</v>
      </c>
      <c r="C3" s="2" t="s">
        <v>9</v>
      </c>
      <c r="D3" s="2">
        <v>4194</v>
      </c>
      <c r="E3" s="2">
        <v>3775</v>
      </c>
    </row>
    <row r="4" spans="2:5" x14ac:dyDescent="0.35">
      <c r="B4" s="2" t="s">
        <v>1</v>
      </c>
      <c r="C4" s="2" t="s">
        <v>10</v>
      </c>
      <c r="D4" s="2">
        <v>3454</v>
      </c>
      <c r="E4" s="2">
        <v>3938</v>
      </c>
    </row>
    <row r="5" spans="2:5" x14ac:dyDescent="0.35">
      <c r="B5" s="2" t="s">
        <v>2</v>
      </c>
      <c r="C5" s="2" t="s">
        <v>11</v>
      </c>
      <c r="D5" s="2">
        <v>2483</v>
      </c>
      <c r="E5" s="2">
        <v>2309</v>
      </c>
    </row>
    <row r="6" spans="2:5" x14ac:dyDescent="0.35">
      <c r="B6" s="2" t="s">
        <v>3</v>
      </c>
      <c r="C6" s="2" t="s">
        <v>12</v>
      </c>
      <c r="D6" s="2">
        <v>1244</v>
      </c>
      <c r="E6" s="2">
        <v>1368</v>
      </c>
    </row>
    <row r="7" spans="2:5" x14ac:dyDescent="0.35">
      <c r="B7" s="2" t="s">
        <v>4</v>
      </c>
      <c r="C7" s="2" t="s">
        <v>13</v>
      </c>
      <c r="D7" s="2">
        <v>3602</v>
      </c>
      <c r="E7" s="2">
        <v>3854</v>
      </c>
    </row>
    <row r="8" spans="2:5" x14ac:dyDescent="0.35">
      <c r="B8" s="2" t="s">
        <v>5</v>
      </c>
      <c r="C8" s="2" t="s">
        <v>14</v>
      </c>
      <c r="D8" s="2">
        <v>1422</v>
      </c>
      <c r="E8" s="2">
        <v>1607</v>
      </c>
    </row>
    <row r="9" spans="2:5" x14ac:dyDescent="0.35">
      <c r="B9" s="2" t="s">
        <v>6</v>
      </c>
      <c r="C9" s="2" t="s">
        <v>11</v>
      </c>
      <c r="D9" s="2">
        <v>4757</v>
      </c>
      <c r="E9" s="2">
        <v>4757</v>
      </c>
    </row>
    <row r="10" spans="2:5" x14ac:dyDescent="0.35">
      <c r="B10" s="2" t="s">
        <v>7</v>
      </c>
      <c r="C10" s="2" t="s">
        <v>12</v>
      </c>
      <c r="D10" s="2">
        <v>4570</v>
      </c>
      <c r="E10" s="2">
        <v>4707</v>
      </c>
    </row>
    <row r="11" spans="2:5" x14ac:dyDescent="0.35">
      <c r="B11" s="2" t="s">
        <v>0</v>
      </c>
      <c r="C11" s="2" t="s">
        <v>13</v>
      </c>
      <c r="D11" s="2">
        <v>2453</v>
      </c>
      <c r="E11" s="2">
        <v>2257</v>
      </c>
    </row>
    <row r="12" spans="2:5" x14ac:dyDescent="0.35">
      <c r="B12" s="2" t="s">
        <v>1</v>
      </c>
      <c r="C12" s="2" t="s">
        <v>12</v>
      </c>
      <c r="D12" s="2">
        <v>4117</v>
      </c>
      <c r="E12" s="2">
        <v>4693</v>
      </c>
    </row>
    <row r="13" spans="2:5" x14ac:dyDescent="0.35">
      <c r="B13" s="2" t="s">
        <v>2</v>
      </c>
      <c r="C13" s="2" t="s">
        <v>13</v>
      </c>
      <c r="D13" s="2">
        <v>3949</v>
      </c>
      <c r="E13" s="2">
        <v>4146</v>
      </c>
    </row>
    <row r="14" spans="2:5" x14ac:dyDescent="0.35">
      <c r="B14" s="2" t="s">
        <v>2</v>
      </c>
      <c r="C14" s="2" t="s">
        <v>14</v>
      </c>
      <c r="D14" s="2">
        <v>3481</v>
      </c>
      <c r="E14" s="2">
        <v>3934</v>
      </c>
    </row>
    <row r="15" spans="2:5" x14ac:dyDescent="0.35">
      <c r="B15" s="2" t="s">
        <v>3</v>
      </c>
      <c r="C15" s="2" t="s">
        <v>9</v>
      </c>
      <c r="D15" s="2">
        <v>2509</v>
      </c>
      <c r="E15" s="2">
        <v>2860</v>
      </c>
    </row>
    <row r="16" spans="2:5" x14ac:dyDescent="0.35">
      <c r="B16" s="2" t="s">
        <v>4</v>
      </c>
      <c r="C16" s="2" t="s">
        <v>10</v>
      </c>
      <c r="D16" s="2">
        <v>4155</v>
      </c>
      <c r="E16" s="2">
        <v>4446</v>
      </c>
    </row>
    <row r="17" spans="2:5" x14ac:dyDescent="0.35">
      <c r="B17" s="2" t="s">
        <v>4</v>
      </c>
      <c r="C17" s="2" t="s">
        <v>11</v>
      </c>
      <c r="D17" s="2">
        <v>1520</v>
      </c>
      <c r="E17" s="2">
        <v>1748</v>
      </c>
    </row>
    <row r="18" spans="2:5" x14ac:dyDescent="0.35">
      <c r="B18" s="2" t="s">
        <v>5</v>
      </c>
      <c r="C18" s="2" t="s">
        <v>10</v>
      </c>
      <c r="D18" s="2">
        <v>2095</v>
      </c>
      <c r="E18" s="2">
        <v>2200</v>
      </c>
    </row>
    <row r="19" spans="2:5" x14ac:dyDescent="0.35">
      <c r="B19" s="2" t="s">
        <v>6</v>
      </c>
      <c r="C19" s="2" t="s">
        <v>11</v>
      </c>
      <c r="D19" s="2">
        <v>4032</v>
      </c>
      <c r="E19" s="2">
        <v>3669</v>
      </c>
    </row>
    <row r="20" spans="2:5" x14ac:dyDescent="0.35">
      <c r="B20" s="2" t="s">
        <v>7</v>
      </c>
      <c r="C20" s="2" t="s">
        <v>9</v>
      </c>
      <c r="D20" s="2">
        <v>2893</v>
      </c>
      <c r="E20" s="2">
        <v>3298</v>
      </c>
    </row>
    <row r="21" spans="2:5" x14ac:dyDescent="0.35">
      <c r="B21" s="2" t="s">
        <v>0</v>
      </c>
      <c r="C21" s="2" t="s">
        <v>13</v>
      </c>
      <c r="D21" s="2">
        <v>4045</v>
      </c>
      <c r="E21" s="2">
        <v>4369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806A1-38B5-40CB-A77E-0C8705BE5252}">
  <dimension ref="B2:G21"/>
  <sheetViews>
    <sheetView showGridLines="0" zoomScale="115" zoomScaleNormal="115" workbookViewId="0">
      <selection activeCell="F4" sqref="F4"/>
    </sheetView>
  </sheetViews>
  <sheetFormatPr defaultRowHeight="14.5" x14ac:dyDescent="0.35"/>
  <cols>
    <col min="1" max="1" width="2.81640625" customWidth="1"/>
    <col min="2" max="2" width="13.6328125" bestFit="1" customWidth="1"/>
    <col min="3" max="3" width="10.1796875" bestFit="1" customWidth="1"/>
    <col min="6" max="6" width="9.36328125" bestFit="1" customWidth="1"/>
    <col min="7" max="7" width="12.453125" bestFit="1" customWidth="1"/>
  </cols>
  <sheetData>
    <row r="2" spans="2:7" x14ac:dyDescent="0.35">
      <c r="B2" t="s">
        <v>8</v>
      </c>
      <c r="C2" t="s">
        <v>19</v>
      </c>
      <c r="D2" t="s">
        <v>15</v>
      </c>
      <c r="E2" t="s">
        <v>16</v>
      </c>
      <c r="F2" t="s">
        <v>17</v>
      </c>
      <c r="G2" t="s">
        <v>18</v>
      </c>
    </row>
    <row r="3" spans="2:7" x14ac:dyDescent="0.35">
      <c r="B3" t="s">
        <v>0</v>
      </c>
      <c r="C3" t="s">
        <v>9</v>
      </c>
      <c r="D3">
        <v>4194</v>
      </c>
      <c r="E3">
        <v>3775</v>
      </c>
      <c r="F3" s="1">
        <f>(Tabell1[[#This Row],[2024]]-Tabell1[[#This Row],[2023]])/Tabell1[[#This Row],[2023]]</f>
        <v>-9.9904625655698617E-2</v>
      </c>
      <c r="G3" t="str">
        <f>_xlfn.TEXTBEFORE(_xlfn.TEXTAFTER(Tabell1[[#This Row],[Produkt]], "-"), "-")</f>
        <v>GRAYE</v>
      </c>
    </row>
    <row r="4" spans="2:7" x14ac:dyDescent="0.35">
      <c r="B4" t="s">
        <v>1</v>
      </c>
      <c r="C4" t="s">
        <v>10</v>
      </c>
      <c r="D4">
        <v>3454</v>
      </c>
      <c r="E4">
        <v>3938</v>
      </c>
      <c r="F4" s="1">
        <f>(Tabell1[[#This Row],[2024]]-Tabell1[[#This Row],[2023]])/Tabell1[[#This Row],[2023]]</f>
        <v>0.14012738853503184</v>
      </c>
      <c r="G4" t="str">
        <f>_xlfn.TEXTBEFORE(_xlfn.TEXTAFTER(Tabell1[[#This Row],[Produkt]], "-"), "-")</f>
        <v>SCRU</v>
      </c>
    </row>
    <row r="5" spans="2:7" x14ac:dyDescent="0.35">
      <c r="B5" t="s">
        <v>2</v>
      </c>
      <c r="C5" t="s">
        <v>11</v>
      </c>
      <c r="D5">
        <v>2483</v>
      </c>
      <c r="E5">
        <v>2309</v>
      </c>
      <c r="F5" s="1">
        <f>(Tabell1[[#This Row],[2024]]-Tabell1[[#This Row],[2023]])/Tabell1[[#This Row],[2023]]</f>
        <v>-7.0076520338300446E-2</v>
      </c>
      <c r="G5" t="str">
        <f>_xlfn.TEXTBEFORE(_xlfn.TEXTAFTER(Tabell1[[#This Row],[Produkt]], "-"), "-")</f>
        <v>BIMI</v>
      </c>
    </row>
    <row r="6" spans="2:7" x14ac:dyDescent="0.35">
      <c r="B6" t="s">
        <v>3</v>
      </c>
      <c r="C6" t="s">
        <v>12</v>
      </c>
      <c r="D6">
        <v>1244</v>
      </c>
      <c r="E6">
        <v>1368</v>
      </c>
      <c r="F6" s="1">
        <f>(Tabell1[[#This Row],[2024]]-Tabell1[[#This Row],[2023]])/Tabell1[[#This Row],[2023]]</f>
        <v>9.9678456591639875E-2</v>
      </c>
      <c r="G6" t="str">
        <f>_xlfn.TEXTBEFORE(_xlfn.TEXTAFTER(Tabell1[[#This Row],[Produkt]], "-"), "-")</f>
        <v>URIG</v>
      </c>
    </row>
    <row r="7" spans="2:7" x14ac:dyDescent="0.35">
      <c r="B7" t="s">
        <v>4</v>
      </c>
      <c r="C7" t="s">
        <v>13</v>
      </c>
      <c r="D7">
        <v>3602</v>
      </c>
      <c r="E7">
        <v>3854</v>
      </c>
      <c r="F7" s="1">
        <f>(Tabell1[[#This Row],[2024]]-Tabell1[[#This Row],[2023]])/Tabell1[[#This Row],[2023]]</f>
        <v>6.9961132704053297E-2</v>
      </c>
      <c r="G7" t="str">
        <f>_xlfn.TEXTBEFORE(_xlfn.TEXTAFTER(Tabell1[[#This Row],[Produkt]], "-"), "-")</f>
        <v>MARV</v>
      </c>
    </row>
    <row r="8" spans="2:7" x14ac:dyDescent="0.35">
      <c r="B8" t="s">
        <v>5</v>
      </c>
      <c r="C8" t="s">
        <v>14</v>
      </c>
      <c r="D8">
        <v>1422</v>
      </c>
      <c r="E8">
        <v>1607</v>
      </c>
      <c r="F8" s="1">
        <f>(Tabell1[[#This Row],[2024]]-Tabell1[[#This Row],[2023]])/Tabell1[[#This Row],[2023]]</f>
        <v>0.13009845288326302</v>
      </c>
      <c r="G8" t="str">
        <f>_xlfn.TEXTBEFORE(_xlfn.TEXTAFTER(Tabell1[[#This Row],[Produkt]], "-"), "-")</f>
        <v>CSRM</v>
      </c>
    </row>
    <row r="9" spans="2:7" x14ac:dyDescent="0.35">
      <c r="B9" t="s">
        <v>6</v>
      </c>
      <c r="C9" t="s">
        <v>11</v>
      </c>
      <c r="D9">
        <v>4757</v>
      </c>
      <c r="E9">
        <v>4757</v>
      </c>
      <c r="F9" s="1">
        <f>(Tabell1[[#This Row],[2024]]-Tabell1[[#This Row],[2023]])/Tabell1[[#This Row],[2023]]</f>
        <v>0</v>
      </c>
      <c r="G9" t="str">
        <f>_xlfn.TEXTBEFORE(_xlfn.TEXTAFTER(Tabell1[[#This Row],[Produkt]], "-"), "-")</f>
        <v>LRSS</v>
      </c>
    </row>
    <row r="10" spans="2:7" x14ac:dyDescent="0.35">
      <c r="B10" t="s">
        <v>7</v>
      </c>
      <c r="C10" t="s">
        <v>12</v>
      </c>
      <c r="D10">
        <v>4570</v>
      </c>
      <c r="E10">
        <v>4707</v>
      </c>
      <c r="F10" s="1">
        <f>(Tabell1[[#This Row],[2024]]-Tabell1[[#This Row],[2023]])/Tabell1[[#This Row],[2023]]</f>
        <v>2.9978118161925603E-2</v>
      </c>
      <c r="G10" t="str">
        <f>_xlfn.TEXTBEFORE(_xlfn.TEXTAFTER(Tabell1[[#This Row],[Produkt]], "-"), "-")</f>
        <v>TRES</v>
      </c>
    </row>
    <row r="11" spans="2:7" x14ac:dyDescent="0.35">
      <c r="B11" t="s">
        <v>0</v>
      </c>
      <c r="C11" t="s">
        <v>13</v>
      </c>
      <c r="D11">
        <v>2453</v>
      </c>
      <c r="E11">
        <v>2257</v>
      </c>
      <c r="F11" s="1">
        <f>(Tabell1[[#This Row],[2024]]-Tabell1[[#This Row],[2023]])/Tabell1[[#This Row],[2023]]</f>
        <v>-7.9902160619649415E-2</v>
      </c>
      <c r="G11" t="str">
        <f>_xlfn.TEXTBEFORE(_xlfn.TEXTAFTER(Tabell1[[#This Row],[Produkt]], "-"), "-")</f>
        <v>GRAYE</v>
      </c>
    </row>
    <row r="12" spans="2:7" x14ac:dyDescent="0.35">
      <c r="B12" t="s">
        <v>1</v>
      </c>
      <c r="C12" t="s">
        <v>12</v>
      </c>
      <c r="D12">
        <v>4117</v>
      </c>
      <c r="E12">
        <v>4693</v>
      </c>
      <c r="F12" s="1">
        <f>(Tabell1[[#This Row],[2024]]-Tabell1[[#This Row],[2023]])/Tabell1[[#This Row],[2023]]</f>
        <v>0.13990769978139422</v>
      </c>
      <c r="G12" t="str">
        <f>_xlfn.TEXTBEFORE(_xlfn.TEXTAFTER(Tabell1[[#This Row],[Produkt]], "-"), "-")</f>
        <v>SCRU</v>
      </c>
    </row>
    <row r="13" spans="2:7" x14ac:dyDescent="0.35">
      <c r="B13" t="s">
        <v>2</v>
      </c>
      <c r="C13" t="s">
        <v>13</v>
      </c>
      <c r="D13">
        <v>3949</v>
      </c>
      <c r="E13">
        <v>4146</v>
      </c>
      <c r="F13" s="1">
        <f>(Tabell1[[#This Row],[2024]]-Tabell1[[#This Row],[2023]])/Tabell1[[#This Row],[2023]]</f>
        <v>4.988604710053178E-2</v>
      </c>
      <c r="G13" t="str">
        <f>_xlfn.TEXTBEFORE(_xlfn.TEXTAFTER(Tabell1[[#This Row],[Produkt]], "-"), "-")</f>
        <v>BIMI</v>
      </c>
    </row>
    <row r="14" spans="2:7" x14ac:dyDescent="0.35">
      <c r="B14" t="s">
        <v>2</v>
      </c>
      <c r="C14" t="s">
        <v>14</v>
      </c>
      <c r="D14">
        <v>3481</v>
      </c>
      <c r="E14">
        <v>3934</v>
      </c>
      <c r="F14" s="1">
        <f>(Tabell1[[#This Row],[2024]]-Tabell1[[#This Row],[2023]])/Tabell1[[#This Row],[2023]]</f>
        <v>0.13013501867279517</v>
      </c>
      <c r="G14" t="str">
        <f>_xlfn.TEXTBEFORE(_xlfn.TEXTAFTER(Tabell1[[#This Row],[Produkt]], "-"), "-")</f>
        <v>BIMI</v>
      </c>
    </row>
    <row r="15" spans="2:7" x14ac:dyDescent="0.35">
      <c r="B15" t="s">
        <v>3</v>
      </c>
      <c r="C15" t="s">
        <v>9</v>
      </c>
      <c r="D15">
        <v>2509</v>
      </c>
      <c r="E15">
        <v>2860</v>
      </c>
      <c r="F15" s="1">
        <f>(Tabell1[[#This Row],[2024]]-Tabell1[[#This Row],[2023]])/Tabell1[[#This Row],[2023]]</f>
        <v>0.13989637305699482</v>
      </c>
      <c r="G15" t="str">
        <f>_xlfn.TEXTBEFORE(_xlfn.TEXTAFTER(Tabell1[[#This Row],[Produkt]], "-"), "-")</f>
        <v>URIG</v>
      </c>
    </row>
    <row r="16" spans="2:7" x14ac:dyDescent="0.35">
      <c r="B16" t="s">
        <v>4</v>
      </c>
      <c r="C16" t="s">
        <v>10</v>
      </c>
      <c r="D16">
        <v>4155</v>
      </c>
      <c r="E16">
        <v>4446</v>
      </c>
      <c r="F16" s="1">
        <f>(Tabell1[[#This Row],[2024]]-Tabell1[[#This Row],[2023]])/Tabell1[[#This Row],[2023]]</f>
        <v>7.0036101083032487E-2</v>
      </c>
      <c r="G16" t="str">
        <f>_xlfn.TEXTBEFORE(_xlfn.TEXTAFTER(Tabell1[[#This Row],[Produkt]], "-"), "-")</f>
        <v>MARV</v>
      </c>
    </row>
    <row r="17" spans="2:7" x14ac:dyDescent="0.35">
      <c r="B17" t="s">
        <v>4</v>
      </c>
      <c r="C17" t="s">
        <v>11</v>
      </c>
      <c r="D17">
        <v>1520</v>
      </c>
      <c r="E17">
        <v>1748</v>
      </c>
      <c r="F17" s="1">
        <f>(Tabell1[[#This Row],[2024]]-Tabell1[[#This Row],[2023]])/Tabell1[[#This Row],[2023]]</f>
        <v>0.15</v>
      </c>
      <c r="G17" t="str">
        <f>_xlfn.TEXTBEFORE(_xlfn.TEXTAFTER(Tabell1[[#This Row],[Produkt]], "-"), "-")</f>
        <v>MARV</v>
      </c>
    </row>
    <row r="18" spans="2:7" x14ac:dyDescent="0.35">
      <c r="B18" t="s">
        <v>5</v>
      </c>
      <c r="C18" t="s">
        <v>10</v>
      </c>
      <c r="D18">
        <v>2095</v>
      </c>
      <c r="E18">
        <v>2200</v>
      </c>
      <c r="F18" s="1">
        <f>(Tabell1[[#This Row],[2024]]-Tabell1[[#This Row],[2023]])/Tabell1[[#This Row],[2023]]</f>
        <v>5.0119331742243436E-2</v>
      </c>
      <c r="G18" t="str">
        <f>_xlfn.TEXTBEFORE(_xlfn.TEXTAFTER(Tabell1[[#This Row],[Produkt]], "-"), "-")</f>
        <v>CSRM</v>
      </c>
    </row>
    <row r="19" spans="2:7" x14ac:dyDescent="0.35">
      <c r="B19" t="s">
        <v>6</v>
      </c>
      <c r="C19" t="s">
        <v>11</v>
      </c>
      <c r="D19">
        <v>4032</v>
      </c>
      <c r="E19">
        <v>3669</v>
      </c>
      <c r="F19" s="1">
        <f>(Tabell1[[#This Row],[2024]]-Tabell1[[#This Row],[2023]])/Tabell1[[#This Row],[2023]]</f>
        <v>-9.0029761904761904E-2</v>
      </c>
      <c r="G19" t="str">
        <f>_xlfn.TEXTBEFORE(_xlfn.TEXTAFTER(Tabell1[[#This Row],[Produkt]], "-"), "-")</f>
        <v>LRSS</v>
      </c>
    </row>
    <row r="20" spans="2:7" x14ac:dyDescent="0.35">
      <c r="B20" t="s">
        <v>7</v>
      </c>
      <c r="C20" t="s">
        <v>9</v>
      </c>
      <c r="D20">
        <v>2893</v>
      </c>
      <c r="E20">
        <v>3298</v>
      </c>
      <c r="F20" s="1">
        <f>(Tabell1[[#This Row],[2024]]-Tabell1[[#This Row],[2023]])/Tabell1[[#This Row],[2023]]</f>
        <v>0.13999308676114761</v>
      </c>
      <c r="G20" t="str">
        <f>_xlfn.TEXTBEFORE(_xlfn.TEXTAFTER(Tabell1[[#This Row],[Produkt]], "-"), "-")</f>
        <v>TRES</v>
      </c>
    </row>
    <row r="21" spans="2:7" x14ac:dyDescent="0.35">
      <c r="B21" t="s">
        <v>0</v>
      </c>
      <c r="C21" t="s">
        <v>13</v>
      </c>
      <c r="D21">
        <v>4045</v>
      </c>
      <c r="E21">
        <v>4369</v>
      </c>
      <c r="F21" s="1">
        <f>(Tabell1[[#This Row],[2024]]-Tabell1[[#This Row],[2023]])/Tabell1[[#This Row],[2023]]</f>
        <v>8.0098887515451175E-2</v>
      </c>
      <c r="G21" t="str">
        <f>_xlfn.TEXTBEFORE(_xlfn.TEXTAFTER(Tabell1[[#This Row],[Produkt]], "-"), "-")</f>
        <v>GRAYE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Copilot</vt:lpstr>
      <vt:lpstr>Copilot (F)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Ljung</dc:creator>
  <cp:lastModifiedBy>Tobias Ljung</cp:lastModifiedBy>
  <dcterms:created xsi:type="dcterms:W3CDTF">2024-05-16T20:47:57Z</dcterms:created>
  <dcterms:modified xsi:type="dcterms:W3CDTF">2025-09-28T19:37:32Z</dcterms:modified>
</cp:coreProperties>
</file>