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0" documentId="8_{B42D5280-C5A6-4CD2-A70A-74AEAEF0B4CD}" xr6:coauthVersionLast="47" xr6:coauthVersionMax="47" xr10:uidLastSave="{00000000-0000-0000-0000-000000000000}"/>
  <bookViews>
    <workbookView xWindow="-30828" yWindow="-84" windowWidth="30936" windowHeight="16776" xr2:uid="{4FFA52B8-CFDF-48DE-A74F-44BA450BC970}"/>
  </bookViews>
  <sheets>
    <sheet name="Blad1" sheetId="1" r:id="rId1"/>
  </sheets>
  <calcPr calcId="191029"/>
  <pivotCaches>
    <pivotCache cacheId="12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<sst xmlns="http://schemas.openxmlformats.org/spreadsheetml/2006/main" count="202" uniqueCount="61">
  <si>
    <t>Storlek</t>
  </si>
  <si>
    <t>Antal</t>
  </si>
  <si>
    <t>Intäkt</t>
  </si>
  <si>
    <t>Kategori</t>
  </si>
  <si>
    <t>Produkt</t>
  </si>
  <si>
    <t>Modell</t>
  </si>
  <si>
    <t>Varumärke</t>
  </si>
  <si>
    <t>Inköpspris</t>
  </si>
  <si>
    <t>Försäljningspris</t>
  </si>
  <si>
    <t>Län</t>
  </si>
  <si>
    <t>Tillverkarnamn</t>
  </si>
  <si>
    <t>Inköpskostnad</t>
  </si>
  <si>
    <t>M</t>
  </si>
  <si>
    <t>Tröjor</t>
  </si>
  <si>
    <t>Jerseytröja Slim fit</t>
  </si>
  <si>
    <t>Dam</t>
  </si>
  <si>
    <t>ProSport</t>
  </si>
  <si>
    <t>Östergötlands län</t>
  </si>
  <si>
    <t>Arrivo</t>
  </si>
  <si>
    <t>Accessoarer</t>
  </si>
  <si>
    <t>Stickad halsduk</t>
  </si>
  <si>
    <t>Mixed</t>
  </si>
  <si>
    <t>Byxor</t>
  </si>
  <si>
    <t>Jogging Low Byxa</t>
  </si>
  <si>
    <t>Abibas</t>
  </si>
  <si>
    <t>Underställ</t>
  </si>
  <si>
    <t>5-pack finsockor</t>
  </si>
  <si>
    <t>T-shirts</t>
  </si>
  <si>
    <t>2-pack V-ringad T-shirts</t>
  </si>
  <si>
    <t>Herr</t>
  </si>
  <si>
    <t>T-shirt med tryck</t>
  </si>
  <si>
    <t>Underställbyxa i bomull</t>
  </si>
  <si>
    <t>Fleecemössa</t>
  </si>
  <si>
    <t>T-shirt med halvpolo</t>
  </si>
  <si>
    <t>Palor</t>
  </si>
  <si>
    <t>Ribbstickad mössa</t>
  </si>
  <si>
    <t>FreeSport</t>
  </si>
  <si>
    <t>Akis</t>
  </si>
  <si>
    <t>Ribbstickad halsduk</t>
  </si>
  <si>
    <t>T-shirt stretch</t>
  </si>
  <si>
    <t>T-shirt med dragkedja</t>
  </si>
  <si>
    <t>S</t>
  </si>
  <si>
    <t>Västra Götalands län</t>
  </si>
  <si>
    <t>XL</t>
  </si>
  <si>
    <t>Tröja i bomullspoplin</t>
  </si>
  <si>
    <t>Stockholms län</t>
  </si>
  <si>
    <t>Tröja Jogging fit</t>
  </si>
  <si>
    <t>Handskar med resår</t>
  </si>
  <si>
    <t>Låga strumpor</t>
  </si>
  <si>
    <t>Södermanlands län</t>
  </si>
  <si>
    <t>Stickad träningströja</t>
  </si>
  <si>
    <t>Girman</t>
  </si>
  <si>
    <t>Handuk i frotté</t>
  </si>
  <si>
    <t>Ytterplagg</t>
  </si>
  <si>
    <t>Kort vindjacka</t>
  </si>
  <si>
    <t>Underställ med tröja och byxa</t>
  </si>
  <si>
    <t>Radetiketter</t>
  </si>
  <si>
    <t>Totalsumma</t>
  </si>
  <si>
    <t>Summa av TB</t>
  </si>
  <si>
    <t>Summa av TG</t>
  </si>
  <si>
    <t>Summa av Intäkt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</si>
</sst>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bias Ljung" refreshedDate="45551.494771527781" createdVersion="8" refreshedVersion="8" minRefreshableVersion="3" recordCount="26" xr:uid="{9565C3FA-509F-4A2C-8AC8-275D99CA5CF0}">
  <cacheSource type="worksheet">
    <worksheetSource name="Tabell1"/>
  </cacheSource>
  <cacheFields count="14">
    <cacheField name="Storlek" numFmtId="0">
      <sharedItems count="3">
        <s v="M"/>
        <s v="S"/>
        <s v="XL"/>
      </sharedItems>
    </cacheField>
    <cacheField name="Antal" numFmtId="0">
      <sharedItems containsSemiMixedTypes="0" containsString="0" containsNumber="1" containsInteger="1" minValue="1" maxValue="3"/>
    </cacheField>
    <cacheField name="Intäkt" numFmtId="0">
      <sharedItems containsSemiMixedTypes="0" containsString="0" containsNumber="1" minValue="79.900000000000006" maxValue="1398"/>
    </cacheField>
    <cacheField name="Kategori" numFmtId="0">
      <sharedItems/>
    </cacheField>
    <cacheField name="Produkt" numFmtId="0">
      <sharedItems/>
    </cacheField>
    <cacheField name="Modell" numFmtId="0">
      <sharedItems/>
    </cacheField>
    <cacheField name="Varumärke" numFmtId="0">
      <sharedItems/>
    </cacheField>
    <cacheField name="Inköpspris" numFmtId="0">
      <sharedItems containsSemiMixedTypes="0" containsString="0" containsNumber="1" minValue="9.27" maxValue="181.74"/>
    </cacheField>
    <cacheField name="Försäljningspris" numFmtId="0">
      <sharedItems containsSemiMixedTypes="0" containsString="0" containsNumber="1" minValue="29.9" maxValue="799"/>
    </cacheField>
    <cacheField name="Län" numFmtId="0">
      <sharedItems/>
    </cacheField>
    <cacheField name="Tillverkarnamn" numFmtId="0">
      <sharedItems/>
    </cacheField>
    <cacheField name="Inköpskostnad" numFmtId="0">
      <sharedItems containsSemiMixedTypes="0" containsString="0" containsNumber="1" minValue="17.579999999999998" maxValue="363.48"/>
    </cacheField>
    <cacheField name="TB" numFmtId="0" formula="Intäkt -Inköpskostnad" databaseField="0"/>
    <cacheField name="TG" numFmtId="0" formula="TB /Intäkt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n v="1"/>
    <n v="599"/>
    <s v="Tröjor"/>
    <s v="Jerseytröja Slim fit"/>
    <s v="Dam"/>
    <s v="ProSport"/>
    <n v="143.76"/>
    <n v="599"/>
    <s v="Östergötlands län"/>
    <s v="Arrivo"/>
    <n v="143.76"/>
  </r>
  <r>
    <x v="0"/>
    <n v="2"/>
    <n v="198"/>
    <s v="Accessoarer"/>
    <s v="Stickad halsduk"/>
    <s v="Mixed"/>
    <s v="ProSport"/>
    <n v="21.78"/>
    <n v="99"/>
    <s v="Östergötlands län"/>
    <s v="Arrivo"/>
    <n v="43.56"/>
  </r>
  <r>
    <x v="0"/>
    <n v="1"/>
    <n v="299"/>
    <s v="Byxor"/>
    <s v="Jogging Low Byxa"/>
    <s v="Dam"/>
    <s v="ProSport"/>
    <n v="68.77"/>
    <n v="299"/>
    <s v="Östergötlands län"/>
    <s v="Abibas"/>
    <n v="68.77"/>
  </r>
  <r>
    <x v="0"/>
    <n v="1"/>
    <n v="79.900000000000006"/>
    <s v="Underställ"/>
    <s v="5-pack finsockor"/>
    <s v="Mixed"/>
    <s v="ProSport"/>
    <n v="24.77"/>
    <n v="79.900000000000006"/>
    <s v="Östergötlands län"/>
    <s v="Abibas"/>
    <n v="24.77"/>
  </r>
  <r>
    <x v="0"/>
    <n v="1"/>
    <n v="129"/>
    <s v="T-shirts"/>
    <s v="2-pack V-ringad T-shirts"/>
    <s v="Herr"/>
    <s v="ProSport"/>
    <n v="34.83"/>
    <n v="129"/>
    <s v="Östergötlands län"/>
    <s v="Abibas"/>
    <n v="34.83"/>
  </r>
  <r>
    <x v="0"/>
    <n v="1"/>
    <n v="149"/>
    <s v="T-shirts"/>
    <s v="T-shirt med tryck"/>
    <s v="Mixed"/>
    <s v="ProSport"/>
    <n v="40.229999999999997"/>
    <n v="149"/>
    <s v="Östergötlands län"/>
    <s v="Abibas"/>
    <n v="40.229999999999997"/>
  </r>
  <r>
    <x v="0"/>
    <n v="1"/>
    <n v="299"/>
    <s v="Underställ"/>
    <s v="Underställbyxa i bomull"/>
    <s v="Dam"/>
    <s v="ProSport"/>
    <n v="71.760000000000005"/>
    <n v="299"/>
    <s v="Östergötlands län"/>
    <s v="Abibas"/>
    <n v="71.760000000000005"/>
  </r>
  <r>
    <x v="0"/>
    <n v="1"/>
    <n v="79.900000000000006"/>
    <s v="Accessoarer"/>
    <s v="Fleecemössa"/>
    <s v="Mixed"/>
    <s v="ProSport"/>
    <n v="17.579999999999998"/>
    <n v="79.900000000000006"/>
    <s v="Östergötlands län"/>
    <s v="Abibas"/>
    <n v="17.579999999999998"/>
  </r>
  <r>
    <x v="0"/>
    <n v="1"/>
    <n v="99"/>
    <s v="T-shirts"/>
    <s v="T-shirt med halvpolo"/>
    <s v="Mixed"/>
    <s v="ProSport"/>
    <n v="26.73"/>
    <n v="99"/>
    <s v="Östergötlands län"/>
    <s v="Palor"/>
    <n v="26.73"/>
  </r>
  <r>
    <x v="0"/>
    <n v="1"/>
    <n v="79.900000000000006"/>
    <s v="Accessoarer"/>
    <s v="Ribbstickad mössa"/>
    <s v="Mixed"/>
    <s v="FreeSport"/>
    <n v="17.579999999999998"/>
    <n v="79.900000000000006"/>
    <s v="Östergötlands län"/>
    <s v="Akis"/>
    <n v="17.579999999999998"/>
  </r>
  <r>
    <x v="0"/>
    <n v="2"/>
    <n v="198"/>
    <s v="Accessoarer"/>
    <s v="Ribbstickad halsduk"/>
    <s v="Mixed"/>
    <s v="ProSport"/>
    <n v="23.76"/>
    <n v="99"/>
    <s v="Östergötlands län"/>
    <s v="Abibas"/>
    <n v="47.52"/>
  </r>
  <r>
    <x v="0"/>
    <n v="1"/>
    <n v="79.900000000000006"/>
    <s v="T-shirts"/>
    <s v="T-shirt stretch"/>
    <s v="Dam"/>
    <s v="ProSport"/>
    <n v="21.57"/>
    <n v="79.900000000000006"/>
    <s v="Östergötlands län"/>
    <s v="Abibas"/>
    <n v="21.57"/>
  </r>
  <r>
    <x v="0"/>
    <n v="1"/>
    <n v="99"/>
    <s v="T-shirts"/>
    <s v="T-shirt med dragkedja"/>
    <s v="Herr"/>
    <s v="ProSport"/>
    <n v="30.69"/>
    <n v="99"/>
    <s v="Östergötlands län"/>
    <s v="Abibas"/>
    <n v="30.69"/>
  </r>
  <r>
    <x v="1"/>
    <n v="1"/>
    <n v="299"/>
    <s v="Byxor"/>
    <s v="Jogging Low Byxa"/>
    <s v="Dam"/>
    <s v="ProSport"/>
    <n v="68.77"/>
    <n v="299"/>
    <s v="Västra Götalands län"/>
    <s v="Abibas"/>
    <n v="68.77"/>
  </r>
  <r>
    <x v="2"/>
    <n v="1"/>
    <n v="399.2"/>
    <s v="Tröjor"/>
    <s v="Tröja i bomullspoplin"/>
    <s v="Herr"/>
    <s v="ProSport"/>
    <n v="134.72999999999999"/>
    <n v="499"/>
    <s v="Stockholms län"/>
    <s v="Abibas"/>
    <n v="134.72999999999999"/>
  </r>
  <r>
    <x v="2"/>
    <n v="1"/>
    <n v="559.20000000000005"/>
    <s v="Tröjor"/>
    <s v="Tröja Jogging fit"/>
    <s v="Dam"/>
    <s v="ProSport"/>
    <n v="181.74"/>
    <n v="699"/>
    <s v="Stockholms län"/>
    <s v="Abibas"/>
    <n v="181.74"/>
  </r>
  <r>
    <x v="1"/>
    <n v="1"/>
    <n v="299"/>
    <s v="Byxor"/>
    <s v="Jogging Low Byxa"/>
    <s v="Dam"/>
    <s v="ProSport"/>
    <n v="68.77"/>
    <n v="299"/>
    <s v="Stockholms län"/>
    <s v="Abibas"/>
    <n v="68.77"/>
  </r>
  <r>
    <x v="1"/>
    <n v="1"/>
    <n v="129"/>
    <s v="Accessoarer"/>
    <s v="Handskar med resår"/>
    <s v="Mixed"/>
    <s v="ProSport"/>
    <n v="30.96"/>
    <n v="129"/>
    <s v="Stockholms län"/>
    <s v="Abibas"/>
    <n v="30.96"/>
  </r>
  <r>
    <x v="1"/>
    <n v="1"/>
    <n v="99"/>
    <s v="Accessoarer"/>
    <s v="Stickad halsduk"/>
    <s v="Mixed"/>
    <s v="ProSport"/>
    <n v="21.78"/>
    <n v="99"/>
    <s v="Stockholms län"/>
    <s v="Palor"/>
    <n v="21.78"/>
  </r>
  <r>
    <x v="1"/>
    <n v="3"/>
    <n v="89.7"/>
    <s v="Underställ"/>
    <s v="Låga strumpor"/>
    <s v="Mixed"/>
    <s v="ProSport"/>
    <n v="9.27"/>
    <n v="29.9"/>
    <s v="Stockholms län"/>
    <s v="Abibas"/>
    <n v="27.81"/>
  </r>
  <r>
    <x v="1"/>
    <n v="2"/>
    <n v="1398"/>
    <s v="Tröjor"/>
    <s v="Tröja Jogging fit"/>
    <s v="Dam"/>
    <s v="ProSport"/>
    <n v="181.74"/>
    <n v="699"/>
    <s v="Stockholms län"/>
    <s v="Abibas"/>
    <n v="363.48"/>
  </r>
  <r>
    <x v="0"/>
    <n v="1"/>
    <n v="299"/>
    <s v="Byxor"/>
    <s v="Jogging Low Byxa"/>
    <s v="Dam"/>
    <s v="ProSport"/>
    <n v="68.77"/>
    <n v="299"/>
    <s v="Södermanlands län"/>
    <s v="Abibas"/>
    <n v="68.77"/>
  </r>
  <r>
    <x v="0"/>
    <n v="1"/>
    <n v="799"/>
    <s v="Tröjor"/>
    <s v="Stickad träningströja"/>
    <s v="Herr"/>
    <s v="FreeSport"/>
    <n v="167.79"/>
    <n v="799"/>
    <s v="Södermanlands län"/>
    <s v="Girman"/>
    <n v="167.79"/>
  </r>
  <r>
    <x v="0"/>
    <n v="1"/>
    <n v="399"/>
    <s v="Accessoarer"/>
    <s v="Handuk i frotté"/>
    <s v="Mixed"/>
    <s v="FreeSport"/>
    <n v="127.68"/>
    <n v="399"/>
    <s v="Södermanlands län"/>
    <s v="Akis"/>
    <n v="127.68"/>
  </r>
  <r>
    <x v="0"/>
    <n v="1"/>
    <n v="599"/>
    <s v="Ytterplagg"/>
    <s v="Kort vindjacka"/>
    <s v="Dam"/>
    <s v="ProSport"/>
    <n v="167.72"/>
    <n v="599"/>
    <s v="Södermanlands län"/>
    <s v="Arrivo"/>
    <n v="167.72"/>
  </r>
  <r>
    <x v="0"/>
    <n v="1"/>
    <n v="299"/>
    <s v="Underställ"/>
    <s v="Underställ med tröja och byxa"/>
    <s v="Herr"/>
    <s v="FreeSport"/>
    <n v="95.68"/>
    <n v="299"/>
    <s v="Södermanlands län"/>
    <s v="Akis"/>
    <n v="95.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D53F5F-7A59-4F85-B3AC-238CA35CDC0E}" name="Pivottabell1" cacheId="12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P8:S12" firstHeaderRow="0" firstDataRow="1" firstDataCol="1"/>
  <pivotFields count="14">
    <pivotField axis="axisRow" showAll="0">
      <items count="4">
        <item x="0"/>
        <item x="1"/>
        <item x="2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  <pivotField dataField="1" dragToRow="0" dragToCol="0" dragToPage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ma av TB" fld="12" baseField="0" baseItem="0" numFmtId="4"/>
    <dataField name="Summa av TG" fld="13" baseField="0" baseItem="0" numFmtId="164"/>
    <dataField name="Summa av Intäk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09D606-7E74-415A-B3A6-5C658E347CBC}" name="Tabell1" displayName="Tabell1" ref="A1:L27" totalsRowShown="0">
  <autoFilter ref="A1:L27" xr:uid="{7909D606-7E74-415A-B3A6-5C658E347CBC}"/>
  <tableColumns count="12">
    <tableColumn id="1" xr3:uid="{E6501C6E-9E30-4C08-B84A-28D246B2117A}" name="Storlek"/>
    <tableColumn id="2" xr3:uid="{55331FAF-A9A1-48DA-AA3A-D2733AAB3F34}" name="Antal"/>
    <tableColumn id="3" xr3:uid="{276BBA60-FE95-4382-B1D2-0AE89F649853}" name="Intäkt"/>
    <tableColumn id="4" xr3:uid="{7A419F08-BD99-4B31-B9DA-1018D9E46823}" name="Kategori"/>
    <tableColumn id="5" xr3:uid="{C2909C45-53FC-4AD5-8CDB-E54596F15B2E}" name="Produkt"/>
    <tableColumn id="6" xr3:uid="{0884BAD1-0A90-476D-B7B0-5F47D6C59130}" name="Modell"/>
    <tableColumn id="7" xr3:uid="{48436723-B669-4505-BB5A-E8F15E4F2AE8}" name="Varumärke"/>
    <tableColumn id="8" xr3:uid="{E69966C6-B037-4B2B-85C1-473B2152E827}" name="Inköpspris"/>
    <tableColumn id="9" xr3:uid="{8D90F7AB-3417-4A21-821E-0BFB2E7F10A1}" name="Försäljningspris"/>
    <tableColumn id="10" xr3:uid="{929BF207-79E1-4D9A-B5F7-5AD43BE2CD5F}" name="Län"/>
    <tableColumn id="11" xr3:uid="{E4BF944F-C292-4A67-B7C0-2555F775E778}" name="Tillverkarnamn"/>
    <tableColumn id="12" xr3:uid="{0274BEEA-FCF1-4862-A594-C058AE42C9A4}" name="Inköpskostna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47D08-3FED-4374-95FE-5679EF4760CE}">
  <dimension ref="A1:S27"/>
  <sheetViews>
    <sheetView tabSelected="1" workbookViewId="0">
      <selection activeCell="K18" sqref="K18"/>
    </sheetView>
  </sheetViews>
  <sheetFormatPr defaultRowHeight="14.4" x14ac:dyDescent="0.3"/>
  <cols>
    <col min="4" max="4" width="9.77734375" customWidth="1"/>
    <col min="5" max="5" width="9.44140625" customWidth="1"/>
    <col min="7" max="7" width="12" customWidth="1"/>
    <col min="8" max="8" width="11.6640625" customWidth="1"/>
    <col min="9" max="9" width="16.109375" customWidth="1"/>
    <col min="11" max="11" width="15.33203125" customWidth="1"/>
    <col min="12" max="12" width="15.109375" customWidth="1"/>
    <col min="16" max="16" width="13.6640625" bestFit="1" customWidth="1"/>
    <col min="17" max="17" width="12" bestFit="1" customWidth="1"/>
    <col min="18" max="18" width="12.21875" bestFit="1" customWidth="1"/>
    <col min="19" max="19" width="15" bestFit="1" customWidth="1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9" x14ac:dyDescent="0.3">
      <c r="A2" t="s">
        <v>12</v>
      </c>
      <c r="B2">
        <v>1</v>
      </c>
      <c r="C2">
        <v>599</v>
      </c>
      <c r="D2" t="s">
        <v>13</v>
      </c>
      <c r="E2" t="s">
        <v>14</v>
      </c>
      <c r="F2" t="s">
        <v>15</v>
      </c>
      <c r="G2" t="s">
        <v>16</v>
      </c>
      <c r="H2">
        <v>143.76</v>
      </c>
      <c r="I2">
        <v>599</v>
      </c>
      <c r="J2" t="s">
        <v>17</v>
      </c>
      <c r="K2" t="s">
        <v>18</v>
      </c>
      <c r="L2">
        <v>143.76</v>
      </c>
    </row>
    <row r="3" spans="1:19" x14ac:dyDescent="0.3">
      <c r="A3" t="s">
        <v>12</v>
      </c>
      <c r="B3">
        <v>2</v>
      </c>
      <c r="C3">
        <v>198</v>
      </c>
      <c r="D3" t="s">
        <v>19</v>
      </c>
      <c r="E3" t="s">
        <v>20</v>
      </c>
      <c r="F3" t="s">
        <v>21</v>
      </c>
      <c r="G3" t="s">
        <v>16</v>
      </c>
      <c r="H3">
        <v>21.78</v>
      </c>
      <c r="I3">
        <v>99</v>
      </c>
      <c r="J3" t="s">
        <v>17</v>
      </c>
      <c r="K3" t="s">
        <v>18</v>
      </c>
      <c r="L3">
        <v>43.56</v>
      </c>
    </row>
    <row r="4" spans="1:19" x14ac:dyDescent="0.3">
      <c r="A4" t="s">
        <v>12</v>
      </c>
      <c r="B4">
        <v>1</v>
      </c>
      <c r="C4">
        <v>299</v>
      </c>
      <c r="D4" t="s">
        <v>22</v>
      </c>
      <c r="E4" t="s">
        <v>23</v>
      </c>
      <c r="F4" t="s">
        <v>15</v>
      </c>
      <c r="G4" t="s">
        <v>16</v>
      </c>
      <c r="H4">
        <v>68.77</v>
      </c>
      <c r="I4">
        <v>299</v>
      </c>
      <c r="J4" t="s">
        <v>17</v>
      </c>
      <c r="K4" t="s">
        <v>24</v>
      </c>
      <c r="L4">
        <v>68.77</v>
      </c>
    </row>
    <row r="5" spans="1:19" x14ac:dyDescent="0.3">
      <c r="A5" t="s">
        <v>12</v>
      </c>
      <c r="B5">
        <v>1</v>
      </c>
      <c r="C5">
        <v>79.900000000000006</v>
      </c>
      <c r="D5" t="s">
        <v>25</v>
      </c>
      <c r="E5" t="s">
        <v>26</v>
      </c>
      <c r="F5" t="s">
        <v>21</v>
      </c>
      <c r="G5" t="s">
        <v>16</v>
      </c>
      <c r="H5">
        <v>24.77</v>
      </c>
      <c r="I5">
        <v>79.900000000000006</v>
      </c>
      <c r="J5" t="s">
        <v>17</v>
      </c>
      <c r="K5" t="s">
        <v>24</v>
      </c>
      <c r="L5">
        <v>24.77</v>
      </c>
    </row>
    <row r="6" spans="1:19" x14ac:dyDescent="0.3">
      <c r="A6" t="s">
        <v>12</v>
      </c>
      <c r="B6">
        <v>1</v>
      </c>
      <c r="C6">
        <v>129</v>
      </c>
      <c r="D6" t="s">
        <v>27</v>
      </c>
      <c r="E6" t="s">
        <v>28</v>
      </c>
      <c r="F6" t="s">
        <v>29</v>
      </c>
      <c r="G6" t="s">
        <v>16</v>
      </c>
      <c r="H6">
        <v>34.83</v>
      </c>
      <c r="I6">
        <v>129</v>
      </c>
      <c r="J6" t="s">
        <v>17</v>
      </c>
      <c r="K6" t="s">
        <v>24</v>
      </c>
      <c r="L6">
        <v>34.83</v>
      </c>
    </row>
    <row r="7" spans="1:19" x14ac:dyDescent="0.3">
      <c r="A7" t="s">
        <v>12</v>
      </c>
      <c r="B7">
        <v>1</v>
      </c>
      <c r="C7">
        <v>149</v>
      </c>
      <c r="D7" t="s">
        <v>27</v>
      </c>
      <c r="E7" t="s">
        <v>30</v>
      </c>
      <c r="F7" t="s">
        <v>21</v>
      </c>
      <c r="G7" t="s">
        <v>16</v>
      </c>
      <c r="H7">
        <v>40.229999999999997</v>
      </c>
      <c r="I7">
        <v>149</v>
      </c>
      <c r="J7" t="s">
        <v>17</v>
      </c>
      <c r="K7" t="s">
        <v>24</v>
      </c>
      <c r="L7">
        <v>40.229999999999997</v>
      </c>
    </row>
    <row r="8" spans="1:19" x14ac:dyDescent="0.3">
      <c r="A8" t="s">
        <v>12</v>
      </c>
      <c r="B8">
        <v>1</v>
      </c>
      <c r="C8">
        <v>299</v>
      </c>
      <c r="D8" t="s">
        <v>25</v>
      </c>
      <c r="E8" t="s">
        <v>31</v>
      </c>
      <c r="F8" t="s">
        <v>15</v>
      </c>
      <c r="G8" t="s">
        <v>16</v>
      </c>
      <c r="H8">
        <v>71.760000000000005</v>
      </c>
      <c r="I8">
        <v>299</v>
      </c>
      <c r="J8" t="s">
        <v>17</v>
      </c>
      <c r="K8" t="s">
        <v>24</v>
      </c>
      <c r="L8">
        <v>71.760000000000005</v>
      </c>
      <c r="P8" s="1" t="s">
        <v>56</v>
      </c>
      <c r="Q8" t="s">
        <v>58</v>
      </c>
      <c r="R8" t="s">
        <v>59</v>
      </c>
      <c r="S8" t="s">
        <v>60</v>
      </c>
    </row>
    <row r="9" spans="1:19" x14ac:dyDescent="0.3">
      <c r="A9" t="s">
        <v>12</v>
      </c>
      <c r="B9">
        <v>1</v>
      </c>
      <c r="C9">
        <v>79.900000000000006</v>
      </c>
      <c r="D9" t="s">
        <v>19</v>
      </c>
      <c r="E9" t="s">
        <v>32</v>
      </c>
      <c r="F9" t="s">
        <v>21</v>
      </c>
      <c r="G9" t="s">
        <v>16</v>
      </c>
      <c r="H9">
        <v>17.579999999999998</v>
      </c>
      <c r="I9">
        <v>79.900000000000006</v>
      </c>
      <c r="J9" t="s">
        <v>17</v>
      </c>
      <c r="K9" t="s">
        <v>24</v>
      </c>
      <c r="L9">
        <v>17.579999999999998</v>
      </c>
      <c r="P9" s="2" t="s">
        <v>12</v>
      </c>
      <c r="Q9" s="4">
        <v>3566.6100000000006</v>
      </c>
      <c r="R9" s="5">
        <v>0.74559118655405976</v>
      </c>
      <c r="S9" s="3">
        <v>4783.6000000000004</v>
      </c>
    </row>
    <row r="10" spans="1:19" x14ac:dyDescent="0.3">
      <c r="A10" t="s">
        <v>12</v>
      </c>
      <c r="B10">
        <v>1</v>
      </c>
      <c r="C10">
        <v>99</v>
      </c>
      <c r="D10" t="s">
        <v>27</v>
      </c>
      <c r="E10" t="s">
        <v>33</v>
      </c>
      <c r="F10" t="s">
        <v>21</v>
      </c>
      <c r="G10" t="s">
        <v>16</v>
      </c>
      <c r="H10">
        <v>26.73</v>
      </c>
      <c r="I10">
        <v>99</v>
      </c>
      <c r="J10" t="s">
        <v>17</v>
      </c>
      <c r="K10" t="s">
        <v>34</v>
      </c>
      <c r="L10">
        <v>26.73</v>
      </c>
      <c r="P10" s="2" t="s">
        <v>41</v>
      </c>
      <c r="Q10" s="4">
        <v>1732.1299999999997</v>
      </c>
      <c r="R10" s="5">
        <v>0.74864070536370309</v>
      </c>
      <c r="S10" s="3">
        <v>2313.6999999999998</v>
      </c>
    </row>
    <row r="11" spans="1:19" x14ac:dyDescent="0.3">
      <c r="A11" t="s">
        <v>12</v>
      </c>
      <c r="B11">
        <v>1</v>
      </c>
      <c r="C11">
        <v>79.900000000000006</v>
      </c>
      <c r="D11" t="s">
        <v>19</v>
      </c>
      <c r="E11" t="s">
        <v>35</v>
      </c>
      <c r="F11" t="s">
        <v>21</v>
      </c>
      <c r="G11" t="s">
        <v>36</v>
      </c>
      <c r="H11">
        <v>17.579999999999998</v>
      </c>
      <c r="I11">
        <v>79.900000000000006</v>
      </c>
      <c r="J11" t="s">
        <v>17</v>
      </c>
      <c r="K11" t="s">
        <v>37</v>
      </c>
      <c r="L11">
        <v>17.579999999999998</v>
      </c>
      <c r="P11" s="2" t="s">
        <v>43</v>
      </c>
      <c r="Q11" s="4">
        <v>641.93000000000006</v>
      </c>
      <c r="R11" s="5">
        <v>0.66979340567612689</v>
      </c>
      <c r="S11" s="3">
        <v>958.40000000000009</v>
      </c>
    </row>
    <row r="12" spans="1:19" x14ac:dyDescent="0.3">
      <c r="A12" t="s">
        <v>12</v>
      </c>
      <c r="B12">
        <v>2</v>
      </c>
      <c r="C12">
        <v>198</v>
      </c>
      <c r="D12" t="s">
        <v>19</v>
      </c>
      <c r="E12" t="s">
        <v>38</v>
      </c>
      <c r="F12" t="s">
        <v>21</v>
      </c>
      <c r="G12" t="s">
        <v>16</v>
      </c>
      <c r="H12">
        <v>23.76</v>
      </c>
      <c r="I12">
        <v>99</v>
      </c>
      <c r="J12" t="s">
        <v>17</v>
      </c>
      <c r="K12" t="s">
        <v>24</v>
      </c>
      <c r="L12">
        <v>47.52</v>
      </c>
      <c r="P12" s="2" t="s">
        <v>57</v>
      </c>
      <c r="Q12" s="4">
        <v>5940.67</v>
      </c>
      <c r="R12" s="5">
        <v>0.73744925953051876</v>
      </c>
      <c r="S12" s="3">
        <v>8055.7000000000007</v>
      </c>
    </row>
    <row r="13" spans="1:19" x14ac:dyDescent="0.3">
      <c r="A13" t="s">
        <v>12</v>
      </c>
      <c r="B13">
        <v>1</v>
      </c>
      <c r="C13">
        <v>79.900000000000006</v>
      </c>
      <c r="D13" t="s">
        <v>27</v>
      </c>
      <c r="E13" t="s">
        <v>39</v>
      </c>
      <c r="F13" t="s">
        <v>15</v>
      </c>
      <c r="G13" t="s">
        <v>16</v>
      </c>
      <c r="H13">
        <v>21.57</v>
      </c>
      <c r="I13">
        <v>79.900000000000006</v>
      </c>
      <c r="J13" t="s">
        <v>17</v>
      </c>
      <c r="K13" t="s">
        <v>24</v>
      </c>
      <c r="L13">
        <v>21.57</v>
      </c>
    </row>
    <row r="14" spans="1:19" x14ac:dyDescent="0.3">
      <c r="A14" t="s">
        <v>12</v>
      </c>
      <c r="B14">
        <v>1</v>
      </c>
      <c r="C14">
        <v>99</v>
      </c>
      <c r="D14" t="s">
        <v>27</v>
      </c>
      <c r="E14" t="s">
        <v>40</v>
      </c>
      <c r="F14" t="s">
        <v>29</v>
      </c>
      <c r="G14" t="s">
        <v>16</v>
      </c>
      <c r="H14">
        <v>30.69</v>
      </c>
      <c r="I14">
        <v>99</v>
      </c>
      <c r="J14" t="s">
        <v>17</v>
      </c>
      <c r="K14" t="s">
        <v>24</v>
      </c>
      <c r="L14">
        <v>30.69</v>
      </c>
    </row>
    <row r="15" spans="1:19" x14ac:dyDescent="0.3">
      <c r="A15" t="s">
        <v>41</v>
      </c>
      <c r="B15">
        <v>1</v>
      </c>
      <c r="C15">
        <v>299</v>
      </c>
      <c r="D15" t="s">
        <v>22</v>
      </c>
      <c r="E15" t="s">
        <v>23</v>
      </c>
      <c r="F15" t="s">
        <v>15</v>
      </c>
      <c r="G15" t="s">
        <v>16</v>
      </c>
      <c r="H15">
        <v>68.77</v>
      </c>
      <c r="I15">
        <v>299</v>
      </c>
      <c r="J15" t="s">
        <v>42</v>
      </c>
      <c r="K15" t="s">
        <v>24</v>
      </c>
      <c r="L15">
        <v>68.77</v>
      </c>
    </row>
    <row r="16" spans="1:19" x14ac:dyDescent="0.3">
      <c r="A16" t="s">
        <v>43</v>
      </c>
      <c r="B16">
        <v>1</v>
      </c>
      <c r="C16">
        <v>399.2</v>
      </c>
      <c r="D16" t="s">
        <v>13</v>
      </c>
      <c r="E16" t="s">
        <v>44</v>
      </c>
      <c r="F16" t="s">
        <v>29</v>
      </c>
      <c r="G16" t="s">
        <v>16</v>
      </c>
      <c r="H16">
        <v>134.72999999999999</v>
      </c>
      <c r="I16">
        <v>499</v>
      </c>
      <c r="J16" t="s">
        <v>45</v>
      </c>
      <c r="K16" t="s">
        <v>24</v>
      </c>
      <c r="L16">
        <v>134.72999999999999</v>
      </c>
    </row>
    <row r="17" spans="1:12" x14ac:dyDescent="0.3">
      <c r="A17" t="s">
        <v>43</v>
      </c>
      <c r="B17">
        <v>1</v>
      </c>
      <c r="C17">
        <v>559.20000000000005</v>
      </c>
      <c r="D17" t="s">
        <v>13</v>
      </c>
      <c r="E17" t="s">
        <v>46</v>
      </c>
      <c r="F17" t="s">
        <v>15</v>
      </c>
      <c r="G17" t="s">
        <v>16</v>
      </c>
      <c r="H17">
        <v>181.74</v>
      </c>
      <c r="I17">
        <v>699</v>
      </c>
      <c r="J17" t="s">
        <v>45</v>
      </c>
      <c r="K17" t="s">
        <v>24</v>
      </c>
      <c r="L17">
        <v>181.74</v>
      </c>
    </row>
    <row r="18" spans="1:12" x14ac:dyDescent="0.3">
      <c r="A18" t="s">
        <v>41</v>
      </c>
      <c r="B18">
        <v>1</v>
      </c>
      <c r="C18">
        <v>299</v>
      </c>
      <c r="D18" t="s">
        <v>22</v>
      </c>
      <c r="E18" t="s">
        <v>23</v>
      </c>
      <c r="F18" t="s">
        <v>15</v>
      </c>
      <c r="G18" t="s">
        <v>16</v>
      </c>
      <c r="H18">
        <v>68.77</v>
      </c>
      <c r="I18">
        <v>299</v>
      </c>
      <c r="J18" t="s">
        <v>45</v>
      </c>
      <c r="K18" t="s">
        <v>24</v>
      </c>
      <c r="L18">
        <v>68.77</v>
      </c>
    </row>
    <row r="19" spans="1:12" x14ac:dyDescent="0.3">
      <c r="A19" t="s">
        <v>41</v>
      </c>
      <c r="B19">
        <v>1</v>
      </c>
      <c r="C19">
        <v>129</v>
      </c>
      <c r="D19" t="s">
        <v>19</v>
      </c>
      <c r="E19" t="s">
        <v>47</v>
      </c>
      <c r="F19" t="s">
        <v>21</v>
      </c>
      <c r="G19" t="s">
        <v>16</v>
      </c>
      <c r="H19">
        <v>30.96</v>
      </c>
      <c r="I19">
        <v>129</v>
      </c>
      <c r="J19" t="s">
        <v>45</v>
      </c>
      <c r="K19" t="s">
        <v>24</v>
      </c>
      <c r="L19">
        <v>30.96</v>
      </c>
    </row>
    <row r="20" spans="1:12" x14ac:dyDescent="0.3">
      <c r="A20" t="s">
        <v>41</v>
      </c>
      <c r="B20">
        <v>1</v>
      </c>
      <c r="C20">
        <v>99</v>
      </c>
      <c r="D20" t="s">
        <v>19</v>
      </c>
      <c r="E20" t="s">
        <v>20</v>
      </c>
      <c r="F20" t="s">
        <v>21</v>
      </c>
      <c r="G20" t="s">
        <v>16</v>
      </c>
      <c r="H20">
        <v>21.78</v>
      </c>
      <c r="I20">
        <v>99</v>
      </c>
      <c r="J20" t="s">
        <v>45</v>
      </c>
      <c r="K20" t="s">
        <v>34</v>
      </c>
      <c r="L20">
        <v>21.78</v>
      </c>
    </row>
    <row r="21" spans="1:12" x14ac:dyDescent="0.3">
      <c r="A21" t="s">
        <v>41</v>
      </c>
      <c r="B21">
        <v>3</v>
      </c>
      <c r="C21">
        <v>89.7</v>
      </c>
      <c r="D21" t="s">
        <v>25</v>
      </c>
      <c r="E21" t="s">
        <v>48</v>
      </c>
      <c r="F21" t="s">
        <v>21</v>
      </c>
      <c r="G21" t="s">
        <v>16</v>
      </c>
      <c r="H21">
        <v>9.27</v>
      </c>
      <c r="I21">
        <v>29.9</v>
      </c>
      <c r="J21" t="s">
        <v>45</v>
      </c>
      <c r="K21" t="s">
        <v>24</v>
      </c>
      <c r="L21">
        <v>27.81</v>
      </c>
    </row>
    <row r="22" spans="1:12" x14ac:dyDescent="0.3">
      <c r="A22" t="s">
        <v>41</v>
      </c>
      <c r="B22">
        <v>2</v>
      </c>
      <c r="C22">
        <v>1398</v>
      </c>
      <c r="D22" t="s">
        <v>13</v>
      </c>
      <c r="E22" t="s">
        <v>46</v>
      </c>
      <c r="F22" t="s">
        <v>15</v>
      </c>
      <c r="G22" t="s">
        <v>16</v>
      </c>
      <c r="H22">
        <v>181.74</v>
      </c>
      <c r="I22">
        <v>699</v>
      </c>
      <c r="J22" t="s">
        <v>45</v>
      </c>
      <c r="K22" t="s">
        <v>24</v>
      </c>
      <c r="L22">
        <v>363.48</v>
      </c>
    </row>
    <row r="23" spans="1:12" x14ac:dyDescent="0.3">
      <c r="A23" t="s">
        <v>12</v>
      </c>
      <c r="B23">
        <v>1</v>
      </c>
      <c r="C23">
        <v>299</v>
      </c>
      <c r="D23" t="s">
        <v>22</v>
      </c>
      <c r="E23" t="s">
        <v>23</v>
      </c>
      <c r="F23" t="s">
        <v>15</v>
      </c>
      <c r="G23" t="s">
        <v>16</v>
      </c>
      <c r="H23">
        <v>68.77</v>
      </c>
      <c r="I23">
        <v>299</v>
      </c>
      <c r="J23" t="s">
        <v>49</v>
      </c>
      <c r="K23" t="s">
        <v>24</v>
      </c>
      <c r="L23">
        <v>68.77</v>
      </c>
    </row>
    <row r="24" spans="1:12" x14ac:dyDescent="0.3">
      <c r="A24" t="s">
        <v>12</v>
      </c>
      <c r="B24">
        <v>1</v>
      </c>
      <c r="C24">
        <v>799</v>
      </c>
      <c r="D24" t="s">
        <v>13</v>
      </c>
      <c r="E24" t="s">
        <v>50</v>
      </c>
      <c r="F24" t="s">
        <v>29</v>
      </c>
      <c r="G24" t="s">
        <v>36</v>
      </c>
      <c r="H24">
        <v>167.79</v>
      </c>
      <c r="I24">
        <v>799</v>
      </c>
      <c r="J24" t="s">
        <v>49</v>
      </c>
      <c r="K24" t="s">
        <v>51</v>
      </c>
      <c r="L24">
        <v>167.79</v>
      </c>
    </row>
    <row r="25" spans="1:12" x14ac:dyDescent="0.3">
      <c r="A25" t="s">
        <v>12</v>
      </c>
      <c r="B25">
        <v>1</v>
      </c>
      <c r="C25">
        <v>399</v>
      </c>
      <c r="D25" t="s">
        <v>19</v>
      </c>
      <c r="E25" t="s">
        <v>52</v>
      </c>
      <c r="F25" t="s">
        <v>21</v>
      </c>
      <c r="G25" t="s">
        <v>36</v>
      </c>
      <c r="H25">
        <v>127.68</v>
      </c>
      <c r="I25">
        <v>399</v>
      </c>
      <c r="J25" t="s">
        <v>49</v>
      </c>
      <c r="K25" t="s">
        <v>37</v>
      </c>
      <c r="L25">
        <v>127.68</v>
      </c>
    </row>
    <row r="26" spans="1:12" x14ac:dyDescent="0.3">
      <c r="A26" t="s">
        <v>12</v>
      </c>
      <c r="B26">
        <v>1</v>
      </c>
      <c r="C26">
        <v>599</v>
      </c>
      <c r="D26" t="s">
        <v>53</v>
      </c>
      <c r="E26" t="s">
        <v>54</v>
      </c>
      <c r="F26" t="s">
        <v>15</v>
      </c>
      <c r="G26" t="s">
        <v>16</v>
      </c>
      <c r="H26">
        <v>167.72</v>
      </c>
      <c r="I26">
        <v>599</v>
      </c>
      <c r="J26" t="s">
        <v>49</v>
      </c>
      <c r="K26" t="s">
        <v>18</v>
      </c>
      <c r="L26">
        <v>167.72</v>
      </c>
    </row>
    <row r="27" spans="1:12" x14ac:dyDescent="0.3">
      <c r="A27" t="s">
        <v>12</v>
      </c>
      <c r="B27">
        <v>1</v>
      </c>
      <c r="C27">
        <v>299</v>
      </c>
      <c r="D27" t="s">
        <v>25</v>
      </c>
      <c r="E27" t="s">
        <v>55</v>
      </c>
      <c r="F27" t="s">
        <v>29</v>
      </c>
      <c r="G27" t="s">
        <v>36</v>
      </c>
      <c r="H27">
        <v>95.68</v>
      </c>
      <c r="I27">
        <v>299</v>
      </c>
      <c r="J27" t="s">
        <v>49</v>
      </c>
      <c r="K27" t="s">
        <v>37</v>
      </c>
      <c r="L27">
        <v>95.68</v>
      </c>
    </row>
  </sheetData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2024-09-16T09:50:32Z</dcterms:created>
  <dcterms:modified xsi:type="dcterms:W3CDTF">2024-09-16T10:04:01Z</dcterms:modified>
</cp:coreProperties>
</file>